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2" i="1" l="1"/>
  <c r="I122" i="1" l="1"/>
  <c r="I123" i="1"/>
  <c r="I124" i="1"/>
  <c r="I125" i="1"/>
  <c r="I126" i="1"/>
  <c r="I127" i="1"/>
  <c r="I128" i="1"/>
  <c r="I129" i="1"/>
  <c r="I130" i="1"/>
  <c r="I131" i="1"/>
  <c r="I132" i="1"/>
  <c r="I109" i="1"/>
  <c r="I90" i="1"/>
  <c r="I89" i="1"/>
  <c r="I94" i="1"/>
  <c r="I95" i="1"/>
  <c r="I96" i="1"/>
  <c r="I83" i="1"/>
  <c r="I84" i="1"/>
  <c r="I76" i="1"/>
  <c r="I77" i="1"/>
  <c r="I55" i="1"/>
  <c r="I56" i="1"/>
  <c r="I57" i="1"/>
  <c r="I58" i="1"/>
  <c r="I59" i="1"/>
  <c r="I60" i="1"/>
  <c r="I61" i="1"/>
  <c r="I62" i="1"/>
  <c r="I63" i="1"/>
  <c r="I49" i="1"/>
  <c r="I48" i="1"/>
  <c r="I38" i="1"/>
  <c r="I37" i="1"/>
  <c r="I36" i="1"/>
  <c r="I28" i="1"/>
  <c r="I29" i="1"/>
  <c r="I30" i="1"/>
  <c r="I31" i="1"/>
  <c r="I32" i="1"/>
  <c r="I121" i="1" l="1"/>
  <c r="I117" i="1" l="1"/>
  <c r="I116" i="1"/>
  <c r="I97" i="1" l="1"/>
  <c r="I98" i="1"/>
  <c r="I99" i="1"/>
  <c r="I100" i="1"/>
  <c r="I101" i="1"/>
  <c r="I103" i="1"/>
  <c r="I108" i="1"/>
  <c r="I110" i="1"/>
  <c r="I111" i="1"/>
  <c r="I112" i="1"/>
  <c r="I113" i="1"/>
  <c r="I107" i="1"/>
  <c r="I85" i="1"/>
  <c r="I82" i="1"/>
  <c r="I74" i="1"/>
  <c r="I75" i="1"/>
  <c r="I78" i="1"/>
  <c r="I73" i="1"/>
  <c r="I64" i="1"/>
  <c r="I65" i="1"/>
  <c r="I66" i="1"/>
  <c r="I67" i="1"/>
  <c r="I68" i="1"/>
  <c r="I69" i="1"/>
  <c r="I54" i="1"/>
  <c r="I42" i="1"/>
  <c r="I43" i="1"/>
  <c r="I44" i="1"/>
  <c r="I45" i="1"/>
  <c r="I46" i="1"/>
  <c r="I47" i="1"/>
  <c r="I50" i="1"/>
  <c r="I26" i="1"/>
  <c r="I27" i="1"/>
  <c r="I33" i="1"/>
  <c r="I25" i="1"/>
  <c r="I134" i="1" l="1"/>
</calcChain>
</file>

<file path=xl/sharedStrings.xml><?xml version="1.0" encoding="utf-8"?>
<sst xmlns="http://schemas.openxmlformats.org/spreadsheetml/2006/main" count="117" uniqueCount="112">
  <si>
    <t>ALUSHARIDUS</t>
  </si>
  <si>
    <t>Tellitav kogus</t>
  </si>
  <si>
    <t>Summa</t>
  </si>
  <si>
    <t>Kirjanduse mõistevaramu</t>
  </si>
  <si>
    <t>Keelemeel</t>
  </si>
  <si>
    <t>AJALUGU</t>
  </si>
  <si>
    <t>Üldajalugu gümnaasiumile</t>
  </si>
  <si>
    <t>ÜHISKONNAÕPETUS</t>
  </si>
  <si>
    <t>Poliitika ja valitsemise alused</t>
  </si>
  <si>
    <t>Väike protsendiraamat</t>
  </si>
  <si>
    <t>FÜÜSIKA</t>
  </si>
  <si>
    <t>Elektromagnetism</t>
  </si>
  <si>
    <t>KEEMIA</t>
  </si>
  <si>
    <t>Kauba saaja</t>
  </si>
  <si>
    <t>Õppeasutuse nimi:</t>
  </si>
  <si>
    <t>Aadress:</t>
  </si>
  <si>
    <t>Kontaktisik:</t>
  </si>
  <si>
    <t>Amet:</t>
  </si>
  <si>
    <t>E-post:</t>
  </si>
  <si>
    <t>Telefon:</t>
  </si>
  <si>
    <t>Maksja nimi:</t>
  </si>
  <si>
    <t xml:space="preserve">Tellimuslehele palume sisestada lisaks kontaktandmetele vaid soovitu õppematerjalide kogused. </t>
  </si>
  <si>
    <t>Maksja (juhul kui erineb kauba saajast)</t>
  </si>
  <si>
    <t>Tava-hind</t>
  </si>
  <si>
    <t>Soodus-hind</t>
  </si>
  <si>
    <t>TÖÖÕPETUS</t>
  </si>
  <si>
    <t>Tehnoloogia ja loovus</t>
  </si>
  <si>
    <t>Hakkame leiutama</t>
  </si>
  <si>
    <t>Tellimuse summa kokku:</t>
  </si>
  <si>
    <t>Teie kommentaarid ja küsimused:</t>
  </si>
  <si>
    <r>
      <rPr>
        <b/>
        <sz val="11"/>
        <color theme="1"/>
        <rFont val="Calibri"/>
        <family val="2"/>
        <scheme val="minor"/>
      </rPr>
      <t>Kirjastus Maurus</t>
    </r>
    <r>
      <rPr>
        <sz val="11"/>
        <color theme="1"/>
        <rFont val="Calibri"/>
        <family val="2"/>
        <scheme val="minor"/>
      </rPr>
      <t xml:space="preserve"> / www.kirjastusmaurus.ee / tellimine@kirjastusmaurus.ee / +372 6 971 011 / +372 59 196 117</t>
    </r>
  </si>
  <si>
    <r>
      <rPr>
        <b/>
        <sz val="11"/>
        <color theme="1"/>
        <rFont val="Calibri"/>
        <family val="2"/>
        <scheme val="minor"/>
      </rPr>
      <t>Kirjastus Maurus</t>
    </r>
    <r>
      <rPr>
        <sz val="11"/>
        <color theme="1"/>
        <rFont val="Calibri"/>
        <family val="2"/>
        <charset val="186"/>
        <scheme val="minor"/>
      </rPr>
      <t xml:space="preserve"> / www.kirjastusmaurus.ee / tellimine@kirjastusmaurus.ee / +372 6971 011 / +372 5919 6117</t>
    </r>
  </si>
  <si>
    <t>Täidetud tellimisleht palume saata aadressile: tellimine@kirjastusmaurus.ee</t>
  </si>
  <si>
    <t>Aabits</t>
  </si>
  <si>
    <t>Aabitsa töövihik</t>
  </si>
  <si>
    <t>Kirjatehnika töövihik</t>
  </si>
  <si>
    <t>Lugemik. Eesti keele õpik I klassile</t>
  </si>
  <si>
    <t>Lugemiku töövihik</t>
  </si>
  <si>
    <t>Matemaatika tööraamat. I osa</t>
  </si>
  <si>
    <t>Matemaatika tööraamat. II osa</t>
  </si>
  <si>
    <t>Loodusõpetuse tööraamat</t>
  </si>
  <si>
    <t>Esimese klassi tervikkomplekt (kõik eelnev v.a. lugemik)</t>
  </si>
  <si>
    <t>EESTI KEEL  (gümnaasiumile)</t>
  </si>
  <si>
    <t>Keel ja ühiskond</t>
  </si>
  <si>
    <t>Korras keel, sobiv stiil, selge sõnum</t>
  </si>
  <si>
    <t>KIRJANDUS (gümnaasiumile)</t>
  </si>
  <si>
    <t>20. sajandi kirjandus</t>
  </si>
  <si>
    <t>Uuem kirjandus</t>
  </si>
  <si>
    <t>Maailm veetilgas</t>
  </si>
  <si>
    <t>Kirjandus ja selle liigid</t>
  </si>
  <si>
    <t>Kirjandus ja müüt</t>
  </si>
  <si>
    <t>Kirjandus ja ühiskond</t>
  </si>
  <si>
    <t>Draamaraamat</t>
  </si>
  <si>
    <t>Kirjandus ja film (e-õpiku aastane kasutusõigus)</t>
  </si>
  <si>
    <t>Õpik 5. klassile "Pääsukese lend läbi ajaloo"</t>
  </si>
  <si>
    <t>Töövihik 5. klassile</t>
  </si>
  <si>
    <t>Õpik 6. klassile. I osa</t>
  </si>
  <si>
    <t>Õpik 6. klassile. II osa</t>
  </si>
  <si>
    <t>Töövihik 6. klassile. I osa</t>
  </si>
  <si>
    <t>Töövihik 6. klassile. II osa</t>
  </si>
  <si>
    <t>Eesti ajalugu gümnaasiumile. I osa</t>
  </si>
  <si>
    <t>Eesti ajalugu gümnaasiumile. II osa</t>
  </si>
  <si>
    <t>Eesti ajaloo töölehed</t>
  </si>
  <si>
    <t>Lähiajalugu gümnaasiumile. I osa</t>
  </si>
  <si>
    <t>Lähiajalugu gümnaasiumile. II osa</t>
  </si>
  <si>
    <t>Lähiajalugu gümnaasiumile. III osa</t>
  </si>
  <si>
    <t>Üldajaloo lugemik</t>
  </si>
  <si>
    <t>Eesti ajaloo e-õpik (aastane kasutusõigus)</t>
  </si>
  <si>
    <t>Õpik 6. klassile</t>
  </si>
  <si>
    <t>Töövihik 6. klassile</t>
  </si>
  <si>
    <t>Ühiskonnaõpetus gümnaasiumile. I osa</t>
  </si>
  <si>
    <t>Ühiskonnaõpetus gümnaasiumile. II osa</t>
  </si>
  <si>
    <t>Ühiskonnaõpetuse e-õpik (aastane kasutusõigus)</t>
  </si>
  <si>
    <t xml:space="preserve">MATEMAATIKA </t>
  </si>
  <si>
    <t>Tööraamat põhikooli lõpetajale</t>
  </si>
  <si>
    <t>Tööraamat gümnaasiumi lõpetajale. I osa</t>
  </si>
  <si>
    <t>Tööraamat gümnaasiumi lõpetajale. II osa</t>
  </si>
  <si>
    <t>LOODUSÕPETUS</t>
  </si>
  <si>
    <t>Tööraamat 4. klassile</t>
  </si>
  <si>
    <t>Tööraamat 7. klassile</t>
  </si>
  <si>
    <t>Õpik 8. klassile</t>
  </si>
  <si>
    <t>Töövihik 8. klassile</t>
  </si>
  <si>
    <t>Kontrolltööd ja tunnikontrollid 8. klassile</t>
  </si>
  <si>
    <t>Töövihik 9. klassile</t>
  </si>
  <si>
    <t>Kontrolltööd ja tunnikontrollid 9. klassile</t>
  </si>
  <si>
    <t>Keemia alused. Õpik gümnaasiumile</t>
  </si>
  <si>
    <t>Keemia alused. Töövihik gümnaasiumile</t>
  </si>
  <si>
    <t>Anorgaanilised ained. Õpik gümnaasiumile</t>
  </si>
  <si>
    <t>Anorgaanilised ained. Töövihik gümnaasiumile</t>
  </si>
  <si>
    <t>Orgaanilised ained. Töövihik gümnaasiumile</t>
  </si>
  <si>
    <t>Mehaanika, töövihik</t>
  </si>
  <si>
    <t>Mehaanika, õpik</t>
  </si>
  <si>
    <t>Energia</t>
  </si>
  <si>
    <t>Mikro- ja megamaailma füüsika</t>
  </si>
  <si>
    <t>Füüsika didaktika</t>
  </si>
  <si>
    <t>Füüsikalised looduskäsitluse alused</t>
  </si>
  <si>
    <t>KEELEKÜMBLUS</t>
  </si>
  <si>
    <t>AABITS/ TERE, KOOL! Õpik 1. klassile, 1. osa</t>
  </si>
  <si>
    <t>TERE, KOOL! Õpik 1. klassile, 2. osa</t>
  </si>
  <si>
    <t>TERE, KOOL! Töövihik 1. klassile, 1. osa</t>
  </si>
  <si>
    <t>TERE, KOOL! Töövihik 1. klassile, 2. osa</t>
  </si>
  <si>
    <t>TERE, SÕBER! Õpik 2. klassile, 1. osa</t>
  </si>
  <si>
    <t>TERE, SÕBER! Õpik 2. klassile, 2. osa</t>
  </si>
  <si>
    <t>TERE, SÕBER! Töövihik 2. klassile, 1. osa</t>
  </si>
  <si>
    <t>TERE, SÕBER! Töövihik 2. klassile, 2. osa</t>
  </si>
  <si>
    <t>TERE, MAAILM! Õpik 3. klassile, 1. osa</t>
  </si>
  <si>
    <t>TERE, MAAILM! Õpik 3. klassile, 2. osa</t>
  </si>
  <si>
    <t>TERE, MAAILM! Töövihik 3. klassile, 1. osa</t>
  </si>
  <si>
    <t>TERE, MAAILM! Töövihik 3. klassile, 2. osa</t>
  </si>
  <si>
    <r>
      <t>Käesolev soodushindadega tellimisleht on mõeldud kõigile haridusasutustele, kes tellivad kirjastuselt Maurus õppekirjandust ajavahemikus</t>
    </r>
    <r>
      <rPr>
        <b/>
        <sz val="10"/>
        <color theme="1"/>
        <rFont val="Calibri"/>
        <family val="2"/>
        <scheme val="minor"/>
      </rPr>
      <t xml:space="preserve"> 11.-15.05.2015.</t>
    </r>
  </si>
  <si>
    <t>Eesti ajaloo e-õpiku aastane litsents ja töölehed</t>
  </si>
  <si>
    <t>Õppematerjalid, mis on Mauruse laos olemas, saadetakse tellijale soovi korral kohe peale arve tasumist. Ettevalmistamisel olevad õppematerjalid ilmuvad Mauuruse koduleheküljel märgitud ajal.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</si>
</sst>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5]_-;\-* #,##0.00\ [$€-425]_-;_-* &quot;-&quot;??\ [$€-425]_-;_-@_-"/>
  </numFmts>
  <fonts count="16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u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3" borderId="0" xfId="0" applyFill="1"/>
    <xf numFmtId="0" fontId="0" fillId="0" borderId="0" xfId="0" applyFill="1"/>
    <xf numFmtId="0" fontId="5" fillId="3" borderId="0" xfId="0" applyFont="1" applyFill="1" applyAlignment="1">
      <alignment vertical="top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/>
    <xf numFmtId="0" fontId="8" fillId="0" borderId="0" xfId="0" applyFont="1" applyFill="1" applyAlignment="1"/>
    <xf numFmtId="0" fontId="8" fillId="0" borderId="0" xfId="0" applyFont="1" applyAlignment="1"/>
    <xf numFmtId="0" fontId="9" fillId="0" borderId="0" xfId="0" applyFont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 wrapText="1"/>
    </xf>
    <xf numFmtId="164" fontId="0" fillId="3" borderId="1" xfId="0" applyNumberFormat="1" applyFill="1" applyBorder="1"/>
    <xf numFmtId="164" fontId="2" fillId="4" borderId="1" xfId="0" applyNumberFormat="1" applyFont="1" applyFill="1" applyBorder="1"/>
    <xf numFmtId="164" fontId="4" fillId="3" borderId="1" xfId="1" applyNumberFormat="1" applyFont="1" applyFill="1" applyBorder="1" applyAlignment="1">
      <alignment horizontal="right"/>
    </xf>
    <xf numFmtId="164" fontId="11" fillId="4" borderId="1" xfId="1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0" fontId="2" fillId="3" borderId="0" xfId="0" applyFont="1" applyFill="1" applyAlignment="1">
      <alignment horizontal="left"/>
    </xf>
    <xf numFmtId="164" fontId="0" fillId="0" borderId="1" xfId="0" applyNumberForma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3" borderId="0" xfId="0" applyFont="1" applyFill="1"/>
    <xf numFmtId="164" fontId="0" fillId="0" borderId="1" xfId="0" applyNumberFormat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164" fontId="4" fillId="0" borderId="1" xfId="0" applyNumberFormat="1" applyFont="1" applyFill="1" applyBorder="1"/>
    <xf numFmtId="164" fontId="14" fillId="4" borderId="1" xfId="0" applyNumberFormat="1" applyFont="1" applyFill="1" applyBorder="1"/>
    <xf numFmtId="164" fontId="4" fillId="3" borderId="1" xfId="0" applyNumberFormat="1" applyFont="1" applyFill="1" applyBorder="1"/>
    <xf numFmtId="164" fontId="11" fillId="4" borderId="1" xfId="0" applyNumberFormat="1" applyFont="1" applyFill="1" applyBorder="1"/>
    <xf numFmtId="164" fontId="15" fillId="3" borderId="1" xfId="0" applyNumberFormat="1" applyFont="1" applyFill="1" applyBorder="1" applyAlignment="1">
      <alignment horizontal="right"/>
    </xf>
    <xf numFmtId="164" fontId="4" fillId="0" borderId="1" xfId="0" applyNumberFormat="1" applyFont="1" applyBorder="1"/>
    <xf numFmtId="0" fontId="10" fillId="0" borderId="2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 indent="2"/>
    </xf>
    <xf numFmtId="0" fontId="8" fillId="2" borderId="1" xfId="0" applyFont="1" applyFill="1" applyBorder="1" applyAlignment="1">
      <alignment horizontal="left"/>
    </xf>
    <xf numFmtId="0" fontId="10" fillId="3" borderId="1" xfId="1" applyFont="1" applyFill="1" applyBorder="1" applyAlignment="1">
      <alignment horizontal="left"/>
    </xf>
    <xf numFmtId="0" fontId="0" fillId="3" borderId="1" xfId="0" applyFill="1" applyBorder="1" applyAlignment="1">
      <alignment horizontal="right" indent="2"/>
    </xf>
    <xf numFmtId="164" fontId="0" fillId="3" borderId="1" xfId="0" applyNumberFormat="1" applyFill="1" applyBorder="1" applyAlignment="1">
      <alignment horizontal="center"/>
    </xf>
    <xf numFmtId="0" fontId="10" fillId="3" borderId="1" xfId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3" borderId="2" xfId="1" applyFont="1" applyFill="1" applyBorder="1" applyAlignment="1">
      <alignment horizontal="left"/>
    </xf>
    <xf numFmtId="0" fontId="10" fillId="3" borderId="3" xfId="1" applyFont="1" applyFill="1" applyBorder="1" applyAlignment="1">
      <alignment horizontal="left"/>
    </xf>
    <xf numFmtId="0" fontId="10" fillId="3" borderId="4" xfId="1" applyFont="1" applyFill="1" applyBorder="1" applyAlignment="1">
      <alignment horizontal="left"/>
    </xf>
    <xf numFmtId="0" fontId="13" fillId="3" borderId="3" xfId="1" applyFont="1" applyFill="1" applyBorder="1" applyAlignment="1">
      <alignment horizontal="left"/>
    </xf>
    <xf numFmtId="0" fontId="13" fillId="3" borderId="4" xfId="1" applyFont="1" applyFill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4" fillId="3" borderId="1" xfId="0" applyFont="1" applyFill="1" applyBorder="1" applyAlignment="1">
      <alignment horizontal="right" indent="2"/>
    </xf>
    <xf numFmtId="164" fontId="4" fillId="3" borderId="1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10" fillId="3" borderId="2" xfId="1" applyFont="1" applyFill="1" applyBorder="1" applyAlignment="1"/>
    <xf numFmtId="0" fontId="10" fillId="3" borderId="3" xfId="1" applyFont="1" applyFill="1" applyBorder="1" applyAlignment="1"/>
    <xf numFmtId="0" fontId="10" fillId="3" borderId="4" xfId="1" applyFont="1" applyFill="1" applyBorder="1" applyAlignment="1"/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indent="2"/>
    </xf>
    <xf numFmtId="0" fontId="0" fillId="3" borderId="4" xfId="0" applyFill="1" applyBorder="1" applyAlignment="1">
      <alignment horizontal="right" indent="2"/>
    </xf>
    <xf numFmtId="0" fontId="3" fillId="3" borderId="1" xfId="0" applyFont="1" applyFill="1" applyBorder="1" applyAlignment="1">
      <alignment horizontal="right" indent="2"/>
    </xf>
    <xf numFmtId="164" fontId="3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0</xdr:row>
      <xdr:rowOff>9526</xdr:rowOff>
    </xdr:from>
    <xdr:to>
      <xdr:col>10</xdr:col>
      <xdr:colOff>496837</xdr:colOff>
      <xdr:row>3</xdr:row>
      <xdr:rowOff>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60" b="7786"/>
        <a:stretch/>
      </xdr:blipFill>
      <xdr:spPr>
        <a:xfrm>
          <a:off x="3571876" y="9526"/>
          <a:ext cx="295238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irjastusmaurus.ee/duka/tehnoloogia-ja-loovus/" TargetMode="External"/><Relationship Id="rId1" Type="http://schemas.openxmlformats.org/officeDocument/2006/relationships/hyperlink" Target="http://kirjastusmaurus.ee/duka/hakkame-leiutam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workbookViewId="0">
      <selection activeCell="A7" sqref="A7:J8"/>
    </sheetView>
  </sheetViews>
  <sheetFormatPr defaultRowHeight="15" x14ac:dyDescent="0.25"/>
  <cols>
    <col min="1" max="1" width="2.7109375" customWidth="1"/>
    <col min="2" max="3" width="15.7109375" customWidth="1"/>
    <col min="4" max="4" width="21.42578125" customWidth="1"/>
    <col min="5" max="6" width="8.28515625" customWidth="1"/>
    <col min="7" max="8" width="4.28515625" customWidth="1"/>
    <col min="9" max="11" width="8.28515625" customWidth="1"/>
  </cols>
  <sheetData>
    <row r="1" spans="1:12" ht="15" customHeight="1" x14ac:dyDescent="0.25">
      <c r="A1" s="100" t="s">
        <v>30</v>
      </c>
      <c r="B1" s="100"/>
      <c r="C1" s="100"/>
      <c r="D1" s="100"/>
      <c r="E1" s="100"/>
      <c r="F1" s="6"/>
      <c r="G1" s="6"/>
      <c r="H1" s="6"/>
      <c r="I1" s="6"/>
      <c r="J1" s="6"/>
      <c r="K1" s="3"/>
      <c r="L1" s="3"/>
    </row>
    <row r="2" spans="1:12" x14ac:dyDescent="0.25">
      <c r="A2" s="100"/>
      <c r="B2" s="100"/>
      <c r="C2" s="100"/>
      <c r="D2" s="100"/>
      <c r="E2" s="100"/>
      <c r="F2" s="6"/>
      <c r="G2" s="6"/>
      <c r="H2" s="6"/>
      <c r="I2" s="6"/>
      <c r="J2" s="6"/>
      <c r="K2" s="3"/>
      <c r="L2" s="3"/>
    </row>
    <row r="3" spans="1:12" ht="14.45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3"/>
      <c r="L3" s="3"/>
    </row>
    <row r="4" spans="1:12" ht="15" customHeight="1" x14ac:dyDescent="0.25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3"/>
      <c r="L4" s="3"/>
    </row>
    <row r="5" spans="1:12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3"/>
      <c r="L5" s="3"/>
    </row>
    <row r="6" spans="1:12" ht="3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3"/>
      <c r="L6" s="3"/>
    </row>
    <row r="7" spans="1:12" x14ac:dyDescent="0.25">
      <c r="A7" s="102" t="s">
        <v>111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ht="3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2" x14ac:dyDescent="0.25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9"/>
    </row>
    <row r="11" spans="1:12" ht="14.4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2" s="11" customFormat="1" ht="14.45" x14ac:dyDescent="0.3">
      <c r="A12" s="109" t="s">
        <v>13</v>
      </c>
      <c r="B12" s="109"/>
      <c r="C12" s="109"/>
      <c r="D12" s="109"/>
      <c r="E12" s="109" t="s">
        <v>22</v>
      </c>
      <c r="F12" s="109"/>
      <c r="G12" s="109"/>
      <c r="H12" s="109"/>
      <c r="I12" s="109"/>
      <c r="J12" s="109"/>
    </row>
    <row r="13" spans="1:12" s="11" customFormat="1" ht="15" customHeight="1" x14ac:dyDescent="0.25">
      <c r="A13" s="107" t="s">
        <v>14</v>
      </c>
      <c r="B13" s="107"/>
      <c r="C13" s="110"/>
      <c r="D13" s="110"/>
      <c r="E13" s="107" t="s">
        <v>20</v>
      </c>
      <c r="F13" s="107"/>
      <c r="G13" s="108"/>
      <c r="H13" s="108"/>
      <c r="I13" s="108"/>
      <c r="J13" s="108"/>
    </row>
    <row r="14" spans="1:12" s="11" customFormat="1" ht="14.45" x14ac:dyDescent="0.3">
      <c r="A14" s="107" t="s">
        <v>15</v>
      </c>
      <c r="B14" s="107"/>
      <c r="C14" s="110"/>
      <c r="D14" s="110"/>
      <c r="E14" s="107" t="s">
        <v>15</v>
      </c>
      <c r="F14" s="107"/>
      <c r="G14" s="108"/>
      <c r="H14" s="108"/>
      <c r="I14" s="108"/>
      <c r="J14" s="108"/>
    </row>
    <row r="15" spans="1:12" s="11" customFormat="1" ht="14.45" x14ac:dyDescent="0.3">
      <c r="A15" s="107" t="s">
        <v>16</v>
      </c>
      <c r="B15" s="107"/>
      <c r="C15" s="110"/>
      <c r="D15" s="110"/>
      <c r="E15" s="107" t="s">
        <v>16</v>
      </c>
      <c r="F15" s="107"/>
      <c r="G15" s="108"/>
      <c r="H15" s="108"/>
      <c r="I15" s="108"/>
      <c r="J15" s="108"/>
    </row>
    <row r="16" spans="1:12" s="11" customFormat="1" ht="14.45" x14ac:dyDescent="0.3">
      <c r="A16" s="107" t="s">
        <v>17</v>
      </c>
      <c r="B16" s="107"/>
      <c r="C16" s="110"/>
      <c r="D16" s="110"/>
      <c r="E16" s="107" t="s">
        <v>17</v>
      </c>
      <c r="F16" s="107"/>
      <c r="G16" s="108"/>
      <c r="H16" s="108"/>
      <c r="I16" s="108"/>
      <c r="J16" s="108"/>
    </row>
    <row r="17" spans="1:12" s="11" customFormat="1" ht="14.45" x14ac:dyDescent="0.3">
      <c r="A17" s="107" t="s">
        <v>18</v>
      </c>
      <c r="B17" s="107"/>
      <c r="C17" s="110"/>
      <c r="D17" s="110"/>
      <c r="E17" s="107" t="s">
        <v>18</v>
      </c>
      <c r="F17" s="107"/>
      <c r="G17" s="108"/>
      <c r="H17" s="108"/>
      <c r="I17" s="108"/>
      <c r="J17" s="108"/>
    </row>
    <row r="18" spans="1:12" s="11" customFormat="1" ht="14.45" x14ac:dyDescent="0.3">
      <c r="A18" s="107" t="s">
        <v>19</v>
      </c>
      <c r="B18" s="107"/>
      <c r="C18" s="110"/>
      <c r="D18" s="110"/>
      <c r="E18" s="107" t="s">
        <v>19</v>
      </c>
      <c r="F18" s="107"/>
      <c r="G18" s="108"/>
      <c r="H18" s="108"/>
      <c r="I18" s="108"/>
      <c r="J18" s="108"/>
    </row>
    <row r="19" spans="1:12" ht="14.4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15" customHeight="1" x14ac:dyDescent="0.25">
      <c r="A20" s="4"/>
      <c r="B20" s="4"/>
      <c r="C20" s="4"/>
      <c r="D20" s="4"/>
      <c r="E20" s="103" t="s">
        <v>23</v>
      </c>
      <c r="F20" s="104" t="s">
        <v>24</v>
      </c>
      <c r="G20" s="106" t="s">
        <v>1</v>
      </c>
      <c r="H20" s="106"/>
      <c r="I20" s="105" t="s">
        <v>2</v>
      </c>
      <c r="J20" s="105"/>
      <c r="L20" s="5"/>
    </row>
    <row r="21" spans="1:12" x14ac:dyDescent="0.25">
      <c r="A21" s="4"/>
      <c r="B21" s="4"/>
      <c r="C21" s="4"/>
      <c r="D21" s="4"/>
      <c r="E21" s="103"/>
      <c r="F21" s="104"/>
      <c r="G21" s="106"/>
      <c r="H21" s="106"/>
      <c r="I21" s="105"/>
      <c r="J21" s="105"/>
      <c r="L21" s="5"/>
    </row>
    <row r="22" spans="1:12" ht="4.5" customHeight="1" x14ac:dyDescent="0.3">
      <c r="A22" s="4"/>
      <c r="B22" s="4"/>
      <c r="C22" s="4"/>
      <c r="D22" s="4"/>
      <c r="E22" s="4"/>
      <c r="F22" s="12"/>
      <c r="G22" s="4"/>
      <c r="H22" s="4"/>
      <c r="I22" s="4"/>
      <c r="J22" s="4"/>
      <c r="L22" s="5"/>
    </row>
    <row r="23" spans="1:12" ht="15.6" x14ac:dyDescent="0.3">
      <c r="A23" s="50" t="s">
        <v>0</v>
      </c>
      <c r="B23" s="50"/>
      <c r="C23" s="50"/>
      <c r="D23" s="50"/>
      <c r="E23" s="50"/>
      <c r="F23" s="50"/>
      <c r="G23" s="50"/>
      <c r="H23" s="50"/>
      <c r="I23" s="50"/>
      <c r="J23" s="50"/>
      <c r="L23" s="5"/>
    </row>
    <row r="24" spans="1:12" ht="4.5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L24" s="5"/>
    </row>
    <row r="25" spans="1:12" ht="14.45" x14ac:dyDescent="0.3">
      <c r="A25" s="4"/>
      <c r="B25" s="51" t="s">
        <v>33</v>
      </c>
      <c r="C25" s="51"/>
      <c r="D25" s="51"/>
      <c r="E25" s="20">
        <v>11.4</v>
      </c>
      <c r="F25" s="21">
        <v>9.9</v>
      </c>
      <c r="G25" s="52"/>
      <c r="H25" s="52"/>
      <c r="I25" s="53">
        <f t="shared" ref="I25:I33" si="0">F25*G25</f>
        <v>0</v>
      </c>
      <c r="J25" s="53"/>
      <c r="L25" s="5"/>
    </row>
    <row r="26" spans="1:12" x14ac:dyDescent="0.25">
      <c r="A26" s="4"/>
      <c r="B26" s="51" t="s">
        <v>34</v>
      </c>
      <c r="C26" s="51"/>
      <c r="D26" s="51"/>
      <c r="E26" s="20">
        <v>3.9</v>
      </c>
      <c r="F26" s="21">
        <v>3.5</v>
      </c>
      <c r="G26" s="52"/>
      <c r="H26" s="52"/>
      <c r="I26" s="53">
        <f t="shared" si="0"/>
        <v>0</v>
      </c>
      <c r="J26" s="53"/>
      <c r="L26" s="5"/>
    </row>
    <row r="27" spans="1:12" x14ac:dyDescent="0.25">
      <c r="A27" s="4"/>
      <c r="B27" s="51" t="s">
        <v>35</v>
      </c>
      <c r="C27" s="51"/>
      <c r="D27" s="51"/>
      <c r="E27" s="20">
        <v>4.9000000000000004</v>
      </c>
      <c r="F27" s="21">
        <v>4.4000000000000004</v>
      </c>
      <c r="G27" s="52"/>
      <c r="H27" s="52"/>
      <c r="I27" s="53">
        <f t="shared" si="0"/>
        <v>0</v>
      </c>
      <c r="J27" s="53"/>
      <c r="L27" s="5"/>
    </row>
    <row r="28" spans="1:12" x14ac:dyDescent="0.25">
      <c r="A28" s="4"/>
      <c r="B28" s="57" t="s">
        <v>36</v>
      </c>
      <c r="C28" s="58"/>
      <c r="D28" s="59"/>
      <c r="E28" s="20">
        <v>11.4</v>
      </c>
      <c r="F28" s="21">
        <v>9.9</v>
      </c>
      <c r="G28" s="98"/>
      <c r="H28" s="99"/>
      <c r="I28" s="53">
        <f t="shared" si="0"/>
        <v>0</v>
      </c>
      <c r="J28" s="53"/>
      <c r="L28" s="5"/>
    </row>
    <row r="29" spans="1:12" x14ac:dyDescent="0.25">
      <c r="A29" s="4"/>
      <c r="B29" s="57" t="s">
        <v>37</v>
      </c>
      <c r="C29" s="58"/>
      <c r="D29" s="59"/>
      <c r="E29" s="20">
        <v>3.9</v>
      </c>
      <c r="F29" s="21">
        <v>3.5</v>
      </c>
      <c r="G29" s="98"/>
      <c r="H29" s="99"/>
      <c r="I29" s="53">
        <f t="shared" si="0"/>
        <v>0</v>
      </c>
      <c r="J29" s="53"/>
      <c r="L29" s="5"/>
    </row>
    <row r="30" spans="1:12" x14ac:dyDescent="0.25">
      <c r="A30" s="4"/>
      <c r="B30" s="57" t="s">
        <v>38</v>
      </c>
      <c r="C30" s="58"/>
      <c r="D30" s="59"/>
      <c r="E30" s="39">
        <v>6.4</v>
      </c>
      <c r="F30" s="40">
        <v>5.9</v>
      </c>
      <c r="G30" s="98"/>
      <c r="H30" s="99"/>
      <c r="I30" s="53">
        <f t="shared" si="0"/>
        <v>0</v>
      </c>
      <c r="J30" s="53"/>
      <c r="L30" s="5"/>
    </row>
    <row r="31" spans="1:12" x14ac:dyDescent="0.25">
      <c r="A31" s="4"/>
      <c r="B31" s="57" t="s">
        <v>39</v>
      </c>
      <c r="C31" s="58"/>
      <c r="D31" s="59"/>
      <c r="E31" s="39">
        <v>6.4</v>
      </c>
      <c r="F31" s="40">
        <v>5.9</v>
      </c>
      <c r="G31" s="98"/>
      <c r="H31" s="99"/>
      <c r="I31" s="53">
        <f t="shared" si="0"/>
        <v>0</v>
      </c>
      <c r="J31" s="53"/>
      <c r="L31" s="5"/>
    </row>
    <row r="32" spans="1:12" x14ac:dyDescent="0.25">
      <c r="A32" s="4"/>
      <c r="B32" s="57" t="s">
        <v>40</v>
      </c>
      <c r="C32" s="58"/>
      <c r="D32" s="59"/>
      <c r="E32" s="20">
        <v>6.4</v>
      </c>
      <c r="F32" s="21">
        <v>5.9</v>
      </c>
      <c r="G32" s="98"/>
      <c r="H32" s="99"/>
      <c r="I32" s="53">
        <f t="shared" si="0"/>
        <v>0</v>
      </c>
      <c r="J32" s="53"/>
      <c r="L32" s="5"/>
    </row>
    <row r="33" spans="1:13" x14ac:dyDescent="0.25">
      <c r="A33" s="4"/>
      <c r="B33" s="51" t="s">
        <v>41</v>
      </c>
      <c r="C33" s="51"/>
      <c r="D33" s="51"/>
      <c r="E33" s="20">
        <v>39.9</v>
      </c>
      <c r="F33" s="21">
        <v>35</v>
      </c>
      <c r="G33" s="52"/>
      <c r="H33" s="52"/>
      <c r="I33" s="53">
        <f t="shared" si="0"/>
        <v>0</v>
      </c>
      <c r="J33" s="53"/>
      <c r="L33" s="5"/>
    </row>
    <row r="34" spans="1:13" s="15" customFormat="1" ht="15.75" x14ac:dyDescent="0.25">
      <c r="A34" s="50" t="s">
        <v>42</v>
      </c>
      <c r="B34" s="50"/>
      <c r="C34" s="50"/>
      <c r="D34" s="50"/>
      <c r="E34" s="50"/>
      <c r="F34" s="50"/>
      <c r="G34" s="50"/>
      <c r="H34" s="50"/>
      <c r="I34" s="50"/>
      <c r="J34" s="50"/>
      <c r="K34" s="13"/>
      <c r="L34" s="13"/>
      <c r="M34" s="14"/>
    </row>
    <row r="35" spans="1:13" s="15" customFormat="1" ht="4.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3"/>
      <c r="M35" s="14"/>
    </row>
    <row r="36" spans="1:13" x14ac:dyDescent="0.25">
      <c r="A36" s="4"/>
      <c r="B36" s="51" t="s">
        <v>43</v>
      </c>
      <c r="C36" s="51"/>
      <c r="D36" s="51"/>
      <c r="E36" s="22">
        <v>14.5</v>
      </c>
      <c r="F36" s="23">
        <v>12.9</v>
      </c>
      <c r="G36" s="63"/>
      <c r="H36" s="63"/>
      <c r="I36" s="67">
        <f>F36*G36</f>
        <v>0</v>
      </c>
      <c r="J36" s="68"/>
      <c r="L36" s="5"/>
    </row>
    <row r="37" spans="1:13" x14ac:dyDescent="0.25">
      <c r="A37" s="4"/>
      <c r="B37" s="51" t="s">
        <v>44</v>
      </c>
      <c r="C37" s="51"/>
      <c r="D37" s="51"/>
      <c r="E37" s="35">
        <v>14.5</v>
      </c>
      <c r="F37" s="25">
        <v>12.9</v>
      </c>
      <c r="G37" s="63"/>
      <c r="H37" s="63"/>
      <c r="I37" s="64">
        <f t="shared" ref="I37:I38" si="1">F37*G37</f>
        <v>0</v>
      </c>
      <c r="J37" s="64"/>
      <c r="L37" s="5"/>
    </row>
    <row r="38" spans="1:13" x14ac:dyDescent="0.25">
      <c r="A38" s="4"/>
      <c r="B38" s="51" t="s">
        <v>4</v>
      </c>
      <c r="C38" s="51"/>
      <c r="D38" s="51"/>
      <c r="E38" s="36">
        <v>12</v>
      </c>
      <c r="F38" s="25">
        <v>10.9</v>
      </c>
      <c r="G38" s="63"/>
      <c r="H38" s="63"/>
      <c r="I38" s="64">
        <f t="shared" si="1"/>
        <v>0</v>
      </c>
      <c r="J38" s="64"/>
      <c r="L38" s="5"/>
    </row>
    <row r="39" spans="1:13" ht="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L39" s="5"/>
    </row>
    <row r="40" spans="1:13" s="15" customFormat="1" ht="15.75" x14ac:dyDescent="0.25">
      <c r="A40" s="50" t="s">
        <v>45</v>
      </c>
      <c r="B40" s="50"/>
      <c r="C40" s="50"/>
      <c r="D40" s="50"/>
      <c r="E40" s="50"/>
      <c r="F40" s="50"/>
      <c r="G40" s="50"/>
      <c r="H40" s="50"/>
      <c r="I40" s="50"/>
      <c r="J40" s="50"/>
      <c r="K40" s="13"/>
      <c r="L40" s="13"/>
      <c r="M40" s="14"/>
    </row>
    <row r="41" spans="1:13" s="15" customFormat="1" ht="4.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3"/>
      <c r="M41" s="14"/>
    </row>
    <row r="42" spans="1:13" x14ac:dyDescent="0.25">
      <c r="A42" s="4"/>
      <c r="B42" s="51" t="s">
        <v>46</v>
      </c>
      <c r="C42" s="51"/>
      <c r="D42" s="51"/>
      <c r="E42" s="24">
        <v>14.5</v>
      </c>
      <c r="F42" s="25">
        <v>12.9</v>
      </c>
      <c r="G42" s="63"/>
      <c r="H42" s="63"/>
      <c r="I42" s="64">
        <f t="shared" ref="I42:I50" si="2">F42*G42</f>
        <v>0</v>
      </c>
      <c r="J42" s="64"/>
      <c r="L42" s="5"/>
    </row>
    <row r="43" spans="1:13" x14ac:dyDescent="0.25">
      <c r="A43" s="4"/>
      <c r="B43" s="51" t="s">
        <v>47</v>
      </c>
      <c r="C43" s="51"/>
      <c r="D43" s="51"/>
      <c r="E43" s="24">
        <v>14.5</v>
      </c>
      <c r="F43" s="25">
        <v>12.9</v>
      </c>
      <c r="G43" s="63"/>
      <c r="H43" s="63"/>
      <c r="I43" s="64">
        <f t="shared" si="2"/>
        <v>0</v>
      </c>
      <c r="J43" s="64"/>
      <c r="L43" s="5"/>
    </row>
    <row r="44" spans="1:13" x14ac:dyDescent="0.25">
      <c r="A44" s="4"/>
      <c r="B44" s="51" t="s">
        <v>48</v>
      </c>
      <c r="C44" s="51"/>
      <c r="D44" s="51"/>
      <c r="E44" s="24">
        <v>14.5</v>
      </c>
      <c r="F44" s="25">
        <v>12.9</v>
      </c>
      <c r="G44" s="63"/>
      <c r="H44" s="63"/>
      <c r="I44" s="64">
        <f t="shared" si="2"/>
        <v>0</v>
      </c>
      <c r="J44" s="64"/>
    </row>
    <row r="45" spans="1:13" x14ac:dyDescent="0.25">
      <c r="A45" s="4"/>
      <c r="B45" s="51" t="s">
        <v>49</v>
      </c>
      <c r="C45" s="51"/>
      <c r="D45" s="51"/>
      <c r="E45" s="24">
        <v>14.5</v>
      </c>
      <c r="F45" s="25">
        <v>12.9</v>
      </c>
      <c r="G45" s="63"/>
      <c r="H45" s="63"/>
      <c r="I45" s="64">
        <f t="shared" si="2"/>
        <v>0</v>
      </c>
      <c r="J45" s="64"/>
    </row>
    <row r="46" spans="1:13" x14ac:dyDescent="0.25">
      <c r="A46" s="4"/>
      <c r="B46" s="51" t="s">
        <v>50</v>
      </c>
      <c r="C46" s="51"/>
      <c r="D46" s="51"/>
      <c r="E46" s="24">
        <v>14.5</v>
      </c>
      <c r="F46" s="25">
        <v>12.9</v>
      </c>
      <c r="G46" s="63"/>
      <c r="H46" s="63"/>
      <c r="I46" s="64">
        <f t="shared" si="2"/>
        <v>0</v>
      </c>
      <c r="J46" s="64"/>
    </row>
    <row r="47" spans="1:13" x14ac:dyDescent="0.25">
      <c r="A47" s="4"/>
      <c r="B47" s="51" t="s">
        <v>51</v>
      </c>
      <c r="C47" s="51"/>
      <c r="D47" s="51"/>
      <c r="E47" s="24">
        <v>14.5</v>
      </c>
      <c r="F47" s="25">
        <v>12.9</v>
      </c>
      <c r="G47" s="63"/>
      <c r="H47" s="63"/>
      <c r="I47" s="64">
        <f t="shared" si="2"/>
        <v>0</v>
      </c>
      <c r="J47" s="64"/>
    </row>
    <row r="48" spans="1:13" x14ac:dyDescent="0.25">
      <c r="A48" s="4"/>
      <c r="B48" s="57" t="s">
        <v>52</v>
      </c>
      <c r="C48" s="58"/>
      <c r="D48" s="59"/>
      <c r="E48" s="35">
        <v>12.9</v>
      </c>
      <c r="F48" s="25">
        <v>9.9</v>
      </c>
      <c r="G48" s="65"/>
      <c r="H48" s="66"/>
      <c r="I48" s="67">
        <f t="shared" ref="I48" si="3">F48*G48</f>
        <v>0</v>
      </c>
      <c r="J48" s="68"/>
    </row>
    <row r="49" spans="1:13" x14ac:dyDescent="0.25">
      <c r="A49" s="4"/>
      <c r="B49" s="57" t="s">
        <v>3</v>
      </c>
      <c r="C49" s="58"/>
      <c r="D49" s="59"/>
      <c r="E49" s="35">
        <v>4.9000000000000004</v>
      </c>
      <c r="F49" s="25">
        <v>2.9</v>
      </c>
      <c r="G49" s="65"/>
      <c r="H49" s="66"/>
      <c r="I49" s="67">
        <f t="shared" ref="I49" si="4">F49*G49</f>
        <v>0</v>
      </c>
      <c r="J49" s="68"/>
    </row>
    <row r="50" spans="1:13" x14ac:dyDescent="0.25">
      <c r="A50" s="4"/>
      <c r="B50" s="51" t="s">
        <v>53</v>
      </c>
      <c r="C50" s="51"/>
      <c r="D50" s="51"/>
      <c r="E50" s="24">
        <v>3.9</v>
      </c>
      <c r="F50" s="25">
        <v>3.5</v>
      </c>
      <c r="G50" s="63"/>
      <c r="H50" s="63"/>
      <c r="I50" s="64">
        <f t="shared" si="2"/>
        <v>0</v>
      </c>
      <c r="J50" s="64"/>
    </row>
    <row r="51" spans="1:13" ht="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3" ht="15.75" x14ac:dyDescent="0.25">
      <c r="A52" s="97" t="s">
        <v>5</v>
      </c>
      <c r="B52" s="97"/>
      <c r="C52" s="97"/>
      <c r="D52" s="97"/>
      <c r="E52" s="97"/>
      <c r="F52" s="97"/>
      <c r="G52" s="97"/>
      <c r="H52" s="97"/>
      <c r="I52" s="97"/>
      <c r="J52" s="97"/>
      <c r="K52" s="1"/>
      <c r="L52" s="1"/>
      <c r="M52" s="1"/>
    </row>
    <row r="53" spans="1:13" ht="4.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"/>
      <c r="L53" s="1"/>
      <c r="M53" s="1"/>
    </row>
    <row r="54" spans="1:13" x14ac:dyDescent="0.25">
      <c r="A54" s="4"/>
      <c r="B54" s="51" t="s">
        <v>54</v>
      </c>
      <c r="C54" s="51"/>
      <c r="D54" s="51"/>
      <c r="E54" s="26">
        <v>14.5</v>
      </c>
      <c r="F54" s="25">
        <v>12.9</v>
      </c>
      <c r="G54" s="95"/>
      <c r="H54" s="95"/>
      <c r="I54" s="96">
        <f>F54*G54</f>
        <v>0</v>
      </c>
      <c r="J54" s="96"/>
      <c r="K54" s="2"/>
      <c r="L54" s="2"/>
      <c r="M54" s="2"/>
    </row>
    <row r="55" spans="1:13" x14ac:dyDescent="0.25">
      <c r="A55" s="4"/>
      <c r="B55" s="57" t="s">
        <v>55</v>
      </c>
      <c r="C55" s="58"/>
      <c r="D55" s="59"/>
      <c r="E55" s="34">
        <v>4.9000000000000004</v>
      </c>
      <c r="F55" s="25">
        <v>4.4000000000000004</v>
      </c>
      <c r="G55" s="55"/>
      <c r="H55" s="56"/>
      <c r="I55" s="96">
        <f t="shared" ref="I55:I63" si="5">F55*G55</f>
        <v>0</v>
      </c>
      <c r="J55" s="96"/>
      <c r="K55" s="2"/>
      <c r="L55" s="2"/>
      <c r="M55" s="2"/>
    </row>
    <row r="56" spans="1:13" x14ac:dyDescent="0.25">
      <c r="A56" s="4"/>
      <c r="B56" s="57" t="s">
        <v>56</v>
      </c>
      <c r="C56" s="58"/>
      <c r="D56" s="59"/>
      <c r="E56" s="34">
        <v>11.4</v>
      </c>
      <c r="F56" s="25">
        <v>9.9</v>
      </c>
      <c r="G56" s="55"/>
      <c r="H56" s="56"/>
      <c r="I56" s="96">
        <f t="shared" si="5"/>
        <v>0</v>
      </c>
      <c r="J56" s="96"/>
      <c r="K56" s="2"/>
      <c r="L56" s="2"/>
      <c r="M56" s="2"/>
    </row>
    <row r="57" spans="1:13" x14ac:dyDescent="0.25">
      <c r="A57" s="4"/>
      <c r="B57" s="57" t="s">
        <v>57</v>
      </c>
      <c r="C57" s="58"/>
      <c r="D57" s="59"/>
      <c r="E57" s="34">
        <v>11.4</v>
      </c>
      <c r="F57" s="25">
        <v>9.9</v>
      </c>
      <c r="G57" s="55"/>
      <c r="H57" s="56"/>
      <c r="I57" s="96">
        <f t="shared" si="5"/>
        <v>0</v>
      </c>
      <c r="J57" s="96"/>
      <c r="K57" s="2"/>
      <c r="L57" s="2"/>
      <c r="M57" s="2"/>
    </row>
    <row r="58" spans="1:13" x14ac:dyDescent="0.25">
      <c r="A58" s="4"/>
      <c r="B58" s="57" t="s">
        <v>58</v>
      </c>
      <c r="C58" s="58"/>
      <c r="D58" s="59"/>
      <c r="E58" s="34">
        <v>3.9</v>
      </c>
      <c r="F58" s="25">
        <v>3.5</v>
      </c>
      <c r="G58" s="55"/>
      <c r="H58" s="56"/>
      <c r="I58" s="96">
        <f t="shared" si="5"/>
        <v>0</v>
      </c>
      <c r="J58" s="96"/>
      <c r="K58" s="2"/>
      <c r="L58" s="2"/>
      <c r="M58" s="2"/>
    </row>
    <row r="59" spans="1:13" x14ac:dyDescent="0.25">
      <c r="A59" s="4"/>
      <c r="B59" s="57" t="s">
        <v>59</v>
      </c>
      <c r="C59" s="58"/>
      <c r="D59" s="59"/>
      <c r="E59" s="34">
        <v>3.9</v>
      </c>
      <c r="F59" s="25">
        <v>3.5</v>
      </c>
      <c r="G59" s="55"/>
      <c r="H59" s="56"/>
      <c r="I59" s="96">
        <f t="shared" si="5"/>
        <v>0</v>
      </c>
      <c r="J59" s="96"/>
      <c r="K59" s="2"/>
      <c r="L59" s="2"/>
      <c r="M59" s="2"/>
    </row>
    <row r="60" spans="1:13" x14ac:dyDescent="0.25">
      <c r="A60" s="4"/>
      <c r="B60" s="57" t="s">
        <v>60</v>
      </c>
      <c r="C60" s="58"/>
      <c r="D60" s="59"/>
      <c r="E60" s="34">
        <v>14.5</v>
      </c>
      <c r="F60" s="25">
        <v>12.9</v>
      </c>
      <c r="G60" s="55"/>
      <c r="H60" s="56"/>
      <c r="I60" s="96">
        <f t="shared" si="5"/>
        <v>0</v>
      </c>
      <c r="J60" s="96"/>
      <c r="K60" s="2"/>
      <c r="L60" s="2"/>
      <c r="M60" s="2"/>
    </row>
    <row r="61" spans="1:13" x14ac:dyDescent="0.25">
      <c r="A61" s="4"/>
      <c r="B61" s="57" t="s">
        <v>61</v>
      </c>
      <c r="C61" s="58"/>
      <c r="D61" s="59"/>
      <c r="E61" s="34">
        <v>14.5</v>
      </c>
      <c r="F61" s="25">
        <v>12.9</v>
      </c>
      <c r="G61" s="55"/>
      <c r="H61" s="56"/>
      <c r="I61" s="96">
        <f t="shared" si="5"/>
        <v>0</v>
      </c>
      <c r="J61" s="96"/>
      <c r="K61" s="2"/>
      <c r="L61" s="2"/>
      <c r="M61" s="2"/>
    </row>
    <row r="62" spans="1:13" x14ac:dyDescent="0.25">
      <c r="A62" s="4"/>
      <c r="B62" s="57" t="s">
        <v>62</v>
      </c>
      <c r="C62" s="60"/>
      <c r="D62" s="61"/>
      <c r="E62" s="43">
        <v>4.4000000000000004</v>
      </c>
      <c r="F62" s="25">
        <v>3.9</v>
      </c>
      <c r="G62" s="55"/>
      <c r="H62" s="56"/>
      <c r="I62" s="96">
        <f t="shared" si="5"/>
        <v>0</v>
      </c>
      <c r="J62" s="96"/>
      <c r="K62" s="38"/>
      <c r="L62" s="2"/>
      <c r="M62" s="2"/>
    </row>
    <row r="63" spans="1:13" x14ac:dyDescent="0.25">
      <c r="A63" s="4"/>
      <c r="B63" s="57" t="s">
        <v>6</v>
      </c>
      <c r="C63" s="58"/>
      <c r="D63" s="59"/>
      <c r="E63" s="34">
        <v>14.5</v>
      </c>
      <c r="F63" s="25">
        <v>12.9</v>
      </c>
      <c r="G63" s="55"/>
      <c r="H63" s="56"/>
      <c r="I63" s="96">
        <f t="shared" si="5"/>
        <v>0</v>
      </c>
      <c r="J63" s="96"/>
      <c r="K63" s="2"/>
      <c r="L63" s="2"/>
      <c r="M63" s="2"/>
    </row>
    <row r="64" spans="1:13" x14ac:dyDescent="0.25">
      <c r="A64" s="4"/>
      <c r="B64" s="51" t="s">
        <v>63</v>
      </c>
      <c r="C64" s="51"/>
      <c r="D64" s="51"/>
      <c r="E64" s="26">
        <v>14.5</v>
      </c>
      <c r="F64" s="25">
        <v>12.9</v>
      </c>
      <c r="G64" s="95"/>
      <c r="H64" s="95"/>
      <c r="I64" s="96">
        <f t="shared" ref="I64:I69" si="6">F64*G64</f>
        <v>0</v>
      </c>
      <c r="J64" s="96"/>
    </row>
    <row r="65" spans="1:11" x14ac:dyDescent="0.25">
      <c r="A65" s="4"/>
      <c r="B65" s="51" t="s">
        <v>64</v>
      </c>
      <c r="C65" s="51"/>
      <c r="D65" s="51"/>
      <c r="E65" s="26">
        <v>14.5</v>
      </c>
      <c r="F65" s="25">
        <v>12.9</v>
      </c>
      <c r="G65" s="95"/>
      <c r="H65" s="95"/>
      <c r="I65" s="96">
        <f t="shared" si="6"/>
        <v>0</v>
      </c>
      <c r="J65" s="96"/>
      <c r="K65" s="37"/>
    </row>
    <row r="66" spans="1:11" x14ac:dyDescent="0.25">
      <c r="A66" s="4"/>
      <c r="B66" s="51" t="s">
        <v>65</v>
      </c>
      <c r="C66" s="51"/>
      <c r="D66" s="51"/>
      <c r="E66" s="26">
        <v>14.5</v>
      </c>
      <c r="F66" s="25">
        <v>12.9</v>
      </c>
      <c r="G66" s="95"/>
      <c r="H66" s="95"/>
      <c r="I66" s="96">
        <f t="shared" si="6"/>
        <v>0</v>
      </c>
      <c r="J66" s="96"/>
    </row>
    <row r="67" spans="1:11" x14ac:dyDescent="0.25">
      <c r="A67" s="4"/>
      <c r="B67" s="51" t="s">
        <v>66</v>
      </c>
      <c r="C67" s="51"/>
      <c r="D67" s="51"/>
      <c r="E67" s="43">
        <v>15.9</v>
      </c>
      <c r="F67" s="25">
        <v>11.9</v>
      </c>
      <c r="G67" s="95"/>
      <c r="H67" s="95"/>
      <c r="I67" s="96">
        <f t="shared" si="6"/>
        <v>0</v>
      </c>
      <c r="J67" s="96"/>
      <c r="K67" s="37"/>
    </row>
    <row r="68" spans="1:11" x14ac:dyDescent="0.25">
      <c r="A68" s="4"/>
      <c r="B68" s="51" t="s">
        <v>67</v>
      </c>
      <c r="C68" s="51"/>
      <c r="D68" s="51"/>
      <c r="E68" s="26">
        <v>4.9000000000000004</v>
      </c>
      <c r="F68" s="25">
        <v>4.4000000000000004</v>
      </c>
      <c r="G68" s="95"/>
      <c r="H68" s="95"/>
      <c r="I68" s="96">
        <f t="shared" si="6"/>
        <v>0</v>
      </c>
      <c r="J68" s="96"/>
    </row>
    <row r="69" spans="1:11" x14ac:dyDescent="0.25">
      <c r="A69" s="4"/>
      <c r="B69" s="51" t="s">
        <v>110</v>
      </c>
      <c r="C69" s="51"/>
      <c r="D69" s="51"/>
      <c r="E69" s="26">
        <v>6.9</v>
      </c>
      <c r="F69" s="25">
        <v>5.9</v>
      </c>
      <c r="G69" s="95"/>
      <c r="H69" s="95"/>
      <c r="I69" s="96">
        <f t="shared" si="6"/>
        <v>0</v>
      </c>
      <c r="J69" s="96"/>
    </row>
    <row r="70" spans="1:11" ht="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1" ht="15.75" x14ac:dyDescent="0.25">
      <c r="A71" s="50" t="s">
        <v>7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1" ht="4.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1" x14ac:dyDescent="0.25">
      <c r="B73" s="62" t="s">
        <v>68</v>
      </c>
      <c r="C73" s="62"/>
      <c r="D73" s="62"/>
      <c r="E73" s="27">
        <v>12.9</v>
      </c>
      <c r="F73" s="21">
        <v>11.5</v>
      </c>
      <c r="G73" s="49"/>
      <c r="H73" s="49"/>
      <c r="I73" s="48">
        <f>F73*G73</f>
        <v>0</v>
      </c>
      <c r="J73" s="48"/>
    </row>
    <row r="74" spans="1:11" x14ac:dyDescent="0.25">
      <c r="B74" s="62" t="s">
        <v>69</v>
      </c>
      <c r="C74" s="62"/>
      <c r="D74" s="62"/>
      <c r="E74" s="27">
        <v>4.4000000000000004</v>
      </c>
      <c r="F74" s="21">
        <v>3.9</v>
      </c>
      <c r="G74" s="49"/>
      <c r="H74" s="49"/>
      <c r="I74" s="48">
        <f t="shared" ref="I74:I78" si="7">F74*G74</f>
        <v>0</v>
      </c>
      <c r="J74" s="48"/>
    </row>
    <row r="75" spans="1:11" x14ac:dyDescent="0.25">
      <c r="B75" s="62" t="s">
        <v>70</v>
      </c>
      <c r="C75" s="62"/>
      <c r="D75" s="62"/>
      <c r="E75" s="27">
        <v>14.5</v>
      </c>
      <c r="F75" s="21">
        <v>12.9</v>
      </c>
      <c r="G75" s="49"/>
      <c r="H75" s="49"/>
      <c r="I75" s="48">
        <f>F75*G75</f>
        <v>0</v>
      </c>
      <c r="J75" s="48"/>
    </row>
    <row r="76" spans="1:11" x14ac:dyDescent="0.25">
      <c r="B76" s="62" t="s">
        <v>71</v>
      </c>
      <c r="C76" s="62"/>
      <c r="D76" s="62"/>
      <c r="E76" s="27">
        <v>14.5</v>
      </c>
      <c r="F76" s="21">
        <v>12.9</v>
      </c>
      <c r="G76" s="49"/>
      <c r="H76" s="49"/>
      <c r="I76" s="48">
        <f t="shared" ref="I76:I77" si="8">F76*G76</f>
        <v>0</v>
      </c>
      <c r="J76" s="48"/>
    </row>
    <row r="77" spans="1:11" x14ac:dyDescent="0.25">
      <c r="B77" s="62" t="s">
        <v>8</v>
      </c>
      <c r="C77" s="62"/>
      <c r="D77" s="62"/>
      <c r="E77" s="27">
        <v>20</v>
      </c>
      <c r="F77" s="21">
        <v>18</v>
      </c>
      <c r="G77" s="49"/>
      <c r="H77" s="49"/>
      <c r="I77" s="48">
        <f t="shared" si="8"/>
        <v>0</v>
      </c>
      <c r="J77" s="48"/>
    </row>
    <row r="78" spans="1:11" x14ac:dyDescent="0.25">
      <c r="B78" s="62" t="s">
        <v>72</v>
      </c>
      <c r="C78" s="62"/>
      <c r="D78" s="62"/>
      <c r="E78" s="44">
        <v>4.9000000000000004</v>
      </c>
      <c r="F78" s="21">
        <v>4.4000000000000004</v>
      </c>
      <c r="G78" s="49"/>
      <c r="H78" s="49"/>
      <c r="I78" s="48">
        <f t="shared" si="7"/>
        <v>0</v>
      </c>
      <c r="J78" s="48"/>
      <c r="K78" s="37"/>
    </row>
    <row r="79" spans="1:11" ht="4.5" customHeight="1" x14ac:dyDescent="0.25"/>
    <row r="80" spans="1:11" ht="15.75" x14ac:dyDescent="0.25">
      <c r="A80" s="50" t="s">
        <v>73</v>
      </c>
      <c r="B80" s="50"/>
      <c r="C80" s="50"/>
      <c r="D80" s="50"/>
      <c r="E80" s="50"/>
      <c r="F80" s="50"/>
      <c r="G80" s="50"/>
      <c r="H80" s="50"/>
      <c r="I80" s="50"/>
      <c r="J80" s="50"/>
    </row>
    <row r="81" spans="1:11" ht="4.5" customHeight="1" x14ac:dyDescent="0.25">
      <c r="A81" s="4"/>
      <c r="B81" s="12"/>
      <c r="C81" s="4"/>
      <c r="D81" s="4"/>
      <c r="E81" s="4"/>
      <c r="F81" s="4"/>
      <c r="G81" s="4"/>
      <c r="H81" s="4"/>
      <c r="I81" s="4"/>
      <c r="J81" s="4"/>
    </row>
    <row r="82" spans="1:11" x14ac:dyDescent="0.25">
      <c r="A82" s="4"/>
      <c r="B82" s="51" t="s">
        <v>74</v>
      </c>
      <c r="C82" s="51"/>
      <c r="D82" s="51"/>
      <c r="E82" s="41">
        <v>5.5</v>
      </c>
      <c r="F82" s="21">
        <v>4.9000000000000004</v>
      </c>
      <c r="G82" s="52"/>
      <c r="H82" s="52"/>
      <c r="I82" s="53">
        <f>F82*G82</f>
        <v>0</v>
      </c>
      <c r="J82" s="53"/>
      <c r="K82" s="37"/>
    </row>
    <row r="83" spans="1:11" x14ac:dyDescent="0.25">
      <c r="A83" s="4"/>
      <c r="B83" s="51" t="s">
        <v>75</v>
      </c>
      <c r="C83" s="51"/>
      <c r="D83" s="51"/>
      <c r="E83" s="41">
        <v>5.5</v>
      </c>
      <c r="F83" s="21">
        <v>4.9000000000000004</v>
      </c>
      <c r="G83" s="52"/>
      <c r="H83" s="52"/>
      <c r="I83" s="53">
        <f t="shared" ref="I83:I84" si="9">F83*G83</f>
        <v>0</v>
      </c>
      <c r="J83" s="53"/>
    </row>
    <row r="84" spans="1:11" x14ac:dyDescent="0.25">
      <c r="A84" s="4"/>
      <c r="B84" s="51" t="s">
        <v>76</v>
      </c>
      <c r="C84" s="51"/>
      <c r="D84" s="51"/>
      <c r="E84" s="41">
        <v>5.5</v>
      </c>
      <c r="F84" s="21">
        <v>4.9000000000000004</v>
      </c>
      <c r="G84" s="52"/>
      <c r="H84" s="52"/>
      <c r="I84" s="53">
        <f t="shared" si="9"/>
        <v>0</v>
      </c>
      <c r="J84" s="53"/>
    </row>
    <row r="85" spans="1:11" x14ac:dyDescent="0.25">
      <c r="A85" s="4"/>
      <c r="B85" s="51" t="s">
        <v>9</v>
      </c>
      <c r="C85" s="51"/>
      <c r="D85" s="51"/>
      <c r="E85" s="20">
        <v>8.9</v>
      </c>
      <c r="F85" s="21">
        <v>7.9</v>
      </c>
      <c r="G85" s="52"/>
      <c r="H85" s="52"/>
      <c r="I85" s="53">
        <f>F85*G85</f>
        <v>0</v>
      </c>
      <c r="J85" s="53"/>
    </row>
    <row r="86" spans="1:11" ht="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1" ht="15.75" x14ac:dyDescent="0.25">
      <c r="A87" s="50" t="s">
        <v>77</v>
      </c>
      <c r="B87" s="50"/>
      <c r="C87" s="50"/>
      <c r="D87" s="50"/>
      <c r="E87" s="50"/>
      <c r="F87" s="50"/>
      <c r="G87" s="50"/>
      <c r="H87" s="50"/>
      <c r="I87" s="50"/>
      <c r="J87" s="50"/>
    </row>
    <row r="88" spans="1:11" ht="4.5" customHeight="1" x14ac:dyDescent="0.25">
      <c r="A88" s="4"/>
      <c r="B88" s="12"/>
      <c r="C88" s="4"/>
      <c r="D88" s="4"/>
      <c r="E88" s="4"/>
      <c r="F88" s="4"/>
      <c r="G88" s="4"/>
      <c r="H88" s="4"/>
      <c r="I88" s="4"/>
      <c r="J88" s="4"/>
    </row>
    <row r="89" spans="1:11" x14ac:dyDescent="0.25">
      <c r="A89" s="4"/>
      <c r="B89" s="51" t="s">
        <v>78</v>
      </c>
      <c r="C89" s="51"/>
      <c r="D89" s="51"/>
      <c r="E89" s="20">
        <v>4.9000000000000004</v>
      </c>
      <c r="F89" s="21">
        <v>4.4000000000000004</v>
      </c>
      <c r="G89" s="52"/>
      <c r="H89" s="52"/>
      <c r="I89" s="53">
        <f>F89*G89</f>
        <v>0</v>
      </c>
      <c r="J89" s="53"/>
    </row>
    <row r="90" spans="1:11" x14ac:dyDescent="0.25">
      <c r="A90" s="4"/>
      <c r="B90" s="51" t="s">
        <v>79</v>
      </c>
      <c r="C90" s="51"/>
      <c r="D90" s="51"/>
      <c r="E90" s="20">
        <v>4.9000000000000004</v>
      </c>
      <c r="F90" s="21">
        <v>4.4000000000000004</v>
      </c>
      <c r="G90" s="52"/>
      <c r="H90" s="52"/>
      <c r="I90" s="53">
        <f t="shared" ref="I90" si="10">F90*G90</f>
        <v>0</v>
      </c>
      <c r="J90" s="53"/>
    </row>
    <row r="91" spans="1:11" ht="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1" ht="15.75" x14ac:dyDescent="0.25">
      <c r="A92" s="70" t="s">
        <v>12</v>
      </c>
      <c r="B92" s="71"/>
      <c r="C92" s="71"/>
      <c r="D92" s="71"/>
      <c r="E92" s="71"/>
      <c r="F92" s="71"/>
      <c r="G92" s="71"/>
      <c r="H92" s="71"/>
      <c r="I92" s="71"/>
      <c r="J92" s="72"/>
    </row>
    <row r="93" spans="1:11" ht="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1" x14ac:dyDescent="0.25">
      <c r="A94" s="4"/>
      <c r="B94" s="88" t="s">
        <v>80</v>
      </c>
      <c r="C94" s="89"/>
      <c r="D94" s="90"/>
      <c r="E94" s="20">
        <v>14.5</v>
      </c>
      <c r="F94" s="21">
        <v>12.9</v>
      </c>
      <c r="G94" s="93"/>
      <c r="H94" s="94"/>
      <c r="I94" s="91">
        <f>F94*G94</f>
        <v>0</v>
      </c>
      <c r="J94" s="92"/>
    </row>
    <row r="95" spans="1:11" x14ac:dyDescent="0.25">
      <c r="A95" s="4"/>
      <c r="B95" s="88" t="s">
        <v>81</v>
      </c>
      <c r="C95" s="89"/>
      <c r="D95" s="90"/>
      <c r="E95" s="20">
        <v>4.4000000000000004</v>
      </c>
      <c r="F95" s="21">
        <v>3.9</v>
      </c>
      <c r="G95" s="93"/>
      <c r="H95" s="94"/>
      <c r="I95" s="91">
        <f t="shared" ref="I95:I103" si="11">F95*G95</f>
        <v>0</v>
      </c>
      <c r="J95" s="92"/>
    </row>
    <row r="96" spans="1:11" x14ac:dyDescent="0.25">
      <c r="A96" s="4"/>
      <c r="B96" s="88" t="s">
        <v>82</v>
      </c>
      <c r="C96" s="89"/>
      <c r="D96" s="90"/>
      <c r="E96" s="20">
        <v>4.9000000000000004</v>
      </c>
      <c r="F96" s="21">
        <v>4.4000000000000004</v>
      </c>
      <c r="G96" s="93"/>
      <c r="H96" s="94"/>
      <c r="I96" s="91">
        <f t="shared" si="11"/>
        <v>0</v>
      </c>
      <c r="J96" s="92"/>
    </row>
    <row r="97" spans="1:11" x14ac:dyDescent="0.25">
      <c r="A97" s="4"/>
      <c r="B97" s="54" t="s">
        <v>83</v>
      </c>
      <c r="C97" s="54"/>
      <c r="D97" s="54"/>
      <c r="E97" s="20">
        <v>4.4000000000000004</v>
      </c>
      <c r="F97" s="21">
        <v>3.9</v>
      </c>
      <c r="G97" s="52"/>
      <c r="H97" s="52"/>
      <c r="I97" s="53">
        <f t="shared" si="11"/>
        <v>0</v>
      </c>
      <c r="J97" s="53"/>
    </row>
    <row r="98" spans="1:11" x14ac:dyDescent="0.25">
      <c r="A98" s="4"/>
      <c r="B98" s="54" t="s">
        <v>84</v>
      </c>
      <c r="C98" s="54"/>
      <c r="D98" s="54"/>
      <c r="E98" s="20">
        <v>4.9000000000000004</v>
      </c>
      <c r="F98" s="21">
        <v>4.4000000000000004</v>
      </c>
      <c r="G98" s="52"/>
      <c r="H98" s="52"/>
      <c r="I98" s="53">
        <f t="shared" si="11"/>
        <v>0</v>
      </c>
      <c r="J98" s="53"/>
    </row>
    <row r="99" spans="1:11" x14ac:dyDescent="0.25">
      <c r="A99" s="4"/>
      <c r="B99" s="54" t="s">
        <v>85</v>
      </c>
      <c r="C99" s="54"/>
      <c r="D99" s="54"/>
      <c r="E99" s="20">
        <v>14.5</v>
      </c>
      <c r="F99" s="21">
        <v>12.9</v>
      </c>
      <c r="G99" s="52"/>
      <c r="H99" s="52"/>
      <c r="I99" s="53">
        <f t="shared" si="11"/>
        <v>0</v>
      </c>
      <c r="J99" s="53"/>
    </row>
    <row r="100" spans="1:11" x14ac:dyDescent="0.25">
      <c r="A100" s="4"/>
      <c r="B100" s="54" t="s">
        <v>86</v>
      </c>
      <c r="C100" s="54"/>
      <c r="D100" s="54"/>
      <c r="E100" s="20">
        <v>4.4000000000000004</v>
      </c>
      <c r="F100" s="21">
        <v>3.9</v>
      </c>
      <c r="G100" s="52"/>
      <c r="H100" s="52"/>
      <c r="I100" s="53">
        <f t="shared" si="11"/>
        <v>0</v>
      </c>
      <c r="J100" s="53"/>
    </row>
    <row r="101" spans="1:11" x14ac:dyDescent="0.25">
      <c r="A101" s="4"/>
      <c r="B101" s="54" t="s">
        <v>87</v>
      </c>
      <c r="C101" s="54"/>
      <c r="D101" s="54"/>
      <c r="E101" s="20">
        <v>14.5</v>
      </c>
      <c r="F101" s="21">
        <v>12.9</v>
      </c>
      <c r="G101" s="52"/>
      <c r="H101" s="52"/>
      <c r="I101" s="53">
        <f t="shared" si="11"/>
        <v>0</v>
      </c>
      <c r="J101" s="53"/>
    </row>
    <row r="102" spans="1:11" x14ac:dyDescent="0.25">
      <c r="A102" s="4"/>
      <c r="B102" s="54" t="s">
        <v>88</v>
      </c>
      <c r="C102" s="54"/>
      <c r="D102" s="54"/>
      <c r="E102" s="20">
        <v>4.4000000000000004</v>
      </c>
      <c r="F102" s="21">
        <v>3.9</v>
      </c>
      <c r="G102" s="52"/>
      <c r="H102" s="52"/>
      <c r="I102" s="53">
        <f t="shared" si="11"/>
        <v>0</v>
      </c>
      <c r="J102" s="53"/>
    </row>
    <row r="103" spans="1:11" x14ac:dyDescent="0.25">
      <c r="A103" s="4"/>
      <c r="B103" s="54" t="s">
        <v>89</v>
      </c>
      <c r="C103" s="54"/>
      <c r="D103" s="54"/>
      <c r="E103" s="20">
        <v>4.4000000000000004</v>
      </c>
      <c r="F103" s="21">
        <v>3.9</v>
      </c>
      <c r="G103" s="52"/>
      <c r="H103" s="52"/>
      <c r="I103" s="53">
        <f t="shared" si="11"/>
        <v>0</v>
      </c>
      <c r="J103" s="53"/>
      <c r="K103" s="37"/>
    </row>
    <row r="104" spans="1:11" ht="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1" ht="15.75" x14ac:dyDescent="0.25">
      <c r="A105" s="50" t="s">
        <v>10</v>
      </c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1" ht="4.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1" x14ac:dyDescent="0.25">
      <c r="A107" s="4"/>
      <c r="B107" s="51" t="s">
        <v>95</v>
      </c>
      <c r="C107" s="51"/>
      <c r="D107" s="51"/>
      <c r="E107" s="20">
        <v>14.5</v>
      </c>
      <c r="F107" s="21">
        <v>12.9</v>
      </c>
      <c r="G107" s="52"/>
      <c r="H107" s="52"/>
      <c r="I107" s="53">
        <f>F107*G107</f>
        <v>0</v>
      </c>
      <c r="J107" s="87"/>
    </row>
    <row r="108" spans="1:11" x14ac:dyDescent="0.25">
      <c r="A108" s="4"/>
      <c r="B108" s="51" t="s">
        <v>91</v>
      </c>
      <c r="C108" s="51"/>
      <c r="D108" s="51"/>
      <c r="E108" s="20">
        <v>14.5</v>
      </c>
      <c r="F108" s="21">
        <v>12.9</v>
      </c>
      <c r="G108" s="52"/>
      <c r="H108" s="52"/>
      <c r="I108" s="53">
        <f t="shared" ref="I108:I113" si="12">F108*G108</f>
        <v>0</v>
      </c>
      <c r="J108" s="87"/>
    </row>
    <row r="109" spans="1:11" x14ac:dyDescent="0.25">
      <c r="A109" s="4"/>
      <c r="B109" s="51" t="s">
        <v>90</v>
      </c>
      <c r="C109" s="51"/>
      <c r="D109" s="51"/>
      <c r="E109" s="20">
        <v>4.4000000000000004</v>
      </c>
      <c r="F109" s="21">
        <v>3.9</v>
      </c>
      <c r="G109" s="52"/>
      <c r="H109" s="52"/>
      <c r="I109" s="53">
        <f t="shared" ref="I109" si="13">F109*G109</f>
        <v>0</v>
      </c>
      <c r="J109" s="87"/>
    </row>
    <row r="110" spans="1:11" x14ac:dyDescent="0.25">
      <c r="A110" s="4"/>
      <c r="B110" s="51" t="s">
        <v>11</v>
      </c>
      <c r="C110" s="51"/>
      <c r="D110" s="51"/>
      <c r="E110" s="20">
        <v>14.5</v>
      </c>
      <c r="F110" s="21">
        <v>12.9</v>
      </c>
      <c r="G110" s="52"/>
      <c r="H110" s="52"/>
      <c r="I110" s="53">
        <f t="shared" si="12"/>
        <v>0</v>
      </c>
      <c r="J110" s="87"/>
    </row>
    <row r="111" spans="1:11" x14ac:dyDescent="0.25">
      <c r="A111" s="4"/>
      <c r="B111" s="51" t="s">
        <v>92</v>
      </c>
      <c r="C111" s="51"/>
      <c r="D111" s="51"/>
      <c r="E111" s="20">
        <v>14.5</v>
      </c>
      <c r="F111" s="21">
        <v>12.9</v>
      </c>
      <c r="G111" s="52"/>
      <c r="H111" s="52"/>
      <c r="I111" s="53">
        <f t="shared" si="12"/>
        <v>0</v>
      </c>
      <c r="J111" s="87"/>
    </row>
    <row r="112" spans="1:11" x14ac:dyDescent="0.25">
      <c r="A112" s="4"/>
      <c r="B112" s="51" t="s">
        <v>93</v>
      </c>
      <c r="C112" s="51"/>
      <c r="D112" s="51"/>
      <c r="E112" s="20">
        <v>14.5</v>
      </c>
      <c r="F112" s="21">
        <v>12.9</v>
      </c>
      <c r="G112" s="52"/>
      <c r="H112" s="52"/>
      <c r="I112" s="53">
        <f t="shared" si="12"/>
        <v>0</v>
      </c>
      <c r="J112" s="87"/>
    </row>
    <row r="113" spans="1:13" x14ac:dyDescent="0.25">
      <c r="A113" s="4"/>
      <c r="B113" s="51" t="s">
        <v>94</v>
      </c>
      <c r="C113" s="51"/>
      <c r="D113" s="51"/>
      <c r="E113" s="20">
        <v>14.5</v>
      </c>
      <c r="F113" s="21">
        <v>12.9</v>
      </c>
      <c r="G113" s="52"/>
      <c r="H113" s="52"/>
      <c r="I113" s="53">
        <f t="shared" si="12"/>
        <v>0</v>
      </c>
      <c r="J113" s="87"/>
    </row>
    <row r="114" spans="1:13" ht="15.75" x14ac:dyDescent="0.25">
      <c r="A114" s="70" t="s">
        <v>25</v>
      </c>
      <c r="B114" s="71"/>
      <c r="C114" s="71"/>
      <c r="D114" s="71"/>
      <c r="E114" s="71"/>
      <c r="F114" s="71"/>
      <c r="G114" s="71"/>
      <c r="H114" s="71"/>
      <c r="I114" s="71"/>
      <c r="J114" s="72"/>
    </row>
    <row r="115" spans="1:13" ht="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3" x14ac:dyDescent="0.25">
      <c r="A116" s="4"/>
      <c r="B116" s="62" t="s">
        <v>27</v>
      </c>
      <c r="C116" s="62"/>
      <c r="D116" s="62"/>
      <c r="E116" s="27">
        <v>4.9000000000000004</v>
      </c>
      <c r="F116" s="21">
        <v>4.5999999999999996</v>
      </c>
      <c r="G116" s="49"/>
      <c r="H116" s="49"/>
      <c r="I116" s="48">
        <f>F116*G116</f>
        <v>0</v>
      </c>
      <c r="J116" s="48"/>
    </row>
    <row r="117" spans="1:13" x14ac:dyDescent="0.25">
      <c r="A117" s="4"/>
      <c r="B117" s="62" t="s">
        <v>26</v>
      </c>
      <c r="C117" s="62"/>
      <c r="D117" s="62"/>
      <c r="E117" s="27">
        <v>14.9</v>
      </c>
      <c r="F117" s="42">
        <v>14.2</v>
      </c>
      <c r="G117" s="49"/>
      <c r="H117" s="49"/>
      <c r="I117" s="48">
        <f>F117*G117</f>
        <v>0</v>
      </c>
      <c r="J117" s="48"/>
      <c r="K117" s="37"/>
      <c r="L117" s="37"/>
      <c r="M117" s="37"/>
    </row>
    <row r="118" spans="1:13" ht="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37"/>
      <c r="L118" s="37"/>
      <c r="M118" s="37"/>
    </row>
    <row r="119" spans="1:13" ht="15.75" x14ac:dyDescent="0.25">
      <c r="A119" s="70" t="s">
        <v>96</v>
      </c>
      <c r="B119" s="71"/>
      <c r="C119" s="71"/>
      <c r="D119" s="71"/>
      <c r="E119" s="71"/>
      <c r="F119" s="71"/>
      <c r="G119" s="71"/>
      <c r="H119" s="71"/>
      <c r="I119" s="71"/>
      <c r="J119" s="72"/>
    </row>
    <row r="120" spans="1:13" s="31" customFormat="1" ht="4.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30"/>
    </row>
    <row r="121" spans="1:13" x14ac:dyDescent="0.25">
      <c r="A121" s="4"/>
      <c r="B121" s="45" t="s">
        <v>97</v>
      </c>
      <c r="C121" s="46"/>
      <c r="D121" s="47"/>
      <c r="E121" s="29">
        <v>9.9</v>
      </c>
      <c r="F121" s="21">
        <v>8.9</v>
      </c>
      <c r="G121" s="49"/>
      <c r="H121" s="49"/>
      <c r="I121" s="48">
        <f>F121*G121</f>
        <v>0</v>
      </c>
      <c r="J121" s="48"/>
    </row>
    <row r="122" spans="1:13" x14ac:dyDescent="0.25">
      <c r="A122" s="4"/>
      <c r="B122" s="45" t="s">
        <v>98</v>
      </c>
      <c r="C122" s="46"/>
      <c r="D122" s="47"/>
      <c r="E122" s="33">
        <v>9.9</v>
      </c>
      <c r="F122" s="21">
        <v>8.9</v>
      </c>
      <c r="G122" s="49"/>
      <c r="H122" s="49"/>
      <c r="I122" s="48">
        <f t="shared" ref="I122:I131" si="14">F122*G122</f>
        <v>0</v>
      </c>
      <c r="J122" s="48"/>
    </row>
    <row r="123" spans="1:13" x14ac:dyDescent="0.25">
      <c r="A123" s="4"/>
      <c r="B123" s="45" t="s">
        <v>99</v>
      </c>
      <c r="C123" s="46"/>
      <c r="D123" s="47"/>
      <c r="E123" s="33">
        <v>4.9000000000000004</v>
      </c>
      <c r="F123" s="21">
        <v>4.4000000000000004</v>
      </c>
      <c r="G123" s="49"/>
      <c r="H123" s="49"/>
      <c r="I123" s="48">
        <f t="shared" si="14"/>
        <v>0</v>
      </c>
      <c r="J123" s="48"/>
    </row>
    <row r="124" spans="1:13" x14ac:dyDescent="0.25">
      <c r="A124" s="4"/>
      <c r="B124" s="45" t="s">
        <v>100</v>
      </c>
      <c r="C124" s="46"/>
      <c r="D124" s="47"/>
      <c r="E124" s="33">
        <v>4.9000000000000004</v>
      </c>
      <c r="F124" s="21">
        <v>4.4000000000000004</v>
      </c>
      <c r="G124" s="49"/>
      <c r="H124" s="49"/>
      <c r="I124" s="48">
        <f t="shared" si="14"/>
        <v>0</v>
      </c>
      <c r="J124" s="48"/>
    </row>
    <row r="125" spans="1:13" x14ac:dyDescent="0.25">
      <c r="A125" s="4"/>
      <c r="B125" s="45" t="s">
        <v>101</v>
      </c>
      <c r="C125" s="46"/>
      <c r="D125" s="47"/>
      <c r="E125" s="33">
        <v>9.9</v>
      </c>
      <c r="F125" s="21">
        <v>8.9</v>
      </c>
      <c r="G125" s="49"/>
      <c r="H125" s="49"/>
      <c r="I125" s="48">
        <f t="shared" si="14"/>
        <v>0</v>
      </c>
      <c r="J125" s="48"/>
    </row>
    <row r="126" spans="1:13" x14ac:dyDescent="0.25">
      <c r="A126" s="4"/>
      <c r="B126" s="45" t="s">
        <v>102</v>
      </c>
      <c r="C126" s="46"/>
      <c r="D126" s="47"/>
      <c r="E126" s="33">
        <v>9.9</v>
      </c>
      <c r="F126" s="21">
        <v>8.9</v>
      </c>
      <c r="G126" s="49"/>
      <c r="H126" s="49"/>
      <c r="I126" s="48">
        <f t="shared" si="14"/>
        <v>0</v>
      </c>
      <c r="J126" s="48"/>
    </row>
    <row r="127" spans="1:13" x14ac:dyDescent="0.25">
      <c r="A127" s="4"/>
      <c r="B127" s="45" t="s">
        <v>103</v>
      </c>
      <c r="C127" s="46"/>
      <c r="D127" s="47"/>
      <c r="E127" s="33">
        <v>4.9000000000000004</v>
      </c>
      <c r="F127" s="21">
        <v>4.4000000000000004</v>
      </c>
      <c r="G127" s="49"/>
      <c r="H127" s="49"/>
      <c r="I127" s="48">
        <f t="shared" si="14"/>
        <v>0</v>
      </c>
      <c r="J127" s="48"/>
    </row>
    <row r="128" spans="1:13" x14ac:dyDescent="0.25">
      <c r="A128" s="4"/>
      <c r="B128" s="45" t="s">
        <v>104</v>
      </c>
      <c r="C128" s="46"/>
      <c r="D128" s="47"/>
      <c r="E128" s="33">
        <v>4.9000000000000004</v>
      </c>
      <c r="F128" s="21">
        <v>4.4000000000000004</v>
      </c>
      <c r="G128" s="49"/>
      <c r="H128" s="49"/>
      <c r="I128" s="48">
        <f t="shared" si="14"/>
        <v>0</v>
      </c>
      <c r="J128" s="48"/>
    </row>
    <row r="129" spans="1:10" x14ac:dyDescent="0.25">
      <c r="A129" s="4"/>
      <c r="B129" s="45" t="s">
        <v>105</v>
      </c>
      <c r="C129" s="46"/>
      <c r="D129" s="47"/>
      <c r="E129" s="33">
        <v>9.9</v>
      </c>
      <c r="F129" s="21">
        <v>8.9</v>
      </c>
      <c r="G129" s="49"/>
      <c r="H129" s="49"/>
      <c r="I129" s="48">
        <f t="shared" si="14"/>
        <v>0</v>
      </c>
      <c r="J129" s="48"/>
    </row>
    <row r="130" spans="1:10" x14ac:dyDescent="0.25">
      <c r="A130" s="4"/>
      <c r="B130" s="45" t="s">
        <v>106</v>
      </c>
      <c r="C130" s="46"/>
      <c r="D130" s="47"/>
      <c r="E130" s="33">
        <v>9.9</v>
      </c>
      <c r="F130" s="21">
        <v>8.9</v>
      </c>
      <c r="G130" s="49"/>
      <c r="H130" s="49"/>
      <c r="I130" s="48">
        <f t="shared" si="14"/>
        <v>0</v>
      </c>
      <c r="J130" s="48"/>
    </row>
    <row r="131" spans="1:10" x14ac:dyDescent="0.25">
      <c r="A131" s="4"/>
      <c r="B131" s="45" t="s">
        <v>107</v>
      </c>
      <c r="C131" s="46"/>
      <c r="D131" s="47"/>
      <c r="E131" s="33">
        <v>4.9000000000000004</v>
      </c>
      <c r="F131" s="21">
        <v>4.4000000000000004</v>
      </c>
      <c r="G131" s="49"/>
      <c r="H131" s="49"/>
      <c r="I131" s="48">
        <f t="shared" si="14"/>
        <v>0</v>
      </c>
      <c r="J131" s="48"/>
    </row>
    <row r="132" spans="1:10" x14ac:dyDescent="0.25">
      <c r="A132" s="4"/>
      <c r="B132" s="62" t="s">
        <v>108</v>
      </c>
      <c r="C132" s="62"/>
      <c r="D132" s="62"/>
      <c r="E132" s="27">
        <v>4.9000000000000004</v>
      </c>
      <c r="F132" s="21">
        <v>4.4000000000000004</v>
      </c>
      <c r="G132" s="49"/>
      <c r="H132" s="49"/>
      <c r="I132" s="48">
        <f>F132*G132</f>
        <v>0</v>
      </c>
      <c r="J132" s="48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75" t="s">
        <v>28</v>
      </c>
      <c r="F134" s="76"/>
      <c r="G134" s="76"/>
      <c r="H134" s="77"/>
      <c r="I134" s="73">
        <f>SUM(I25:J33)+SUM(I42:J50)+SUM(I54:J69)+SUM(I73:J78)+SUM(I82:J85)+SUM(I107:J113)+SUM(I94:J103)+SUM(I116:J117)+I121</f>
        <v>0</v>
      </c>
      <c r="J134" s="7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12" t="s">
        <v>29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78"/>
      <c r="B137" s="79"/>
      <c r="C137" s="79"/>
      <c r="D137" s="79"/>
      <c r="E137" s="79"/>
      <c r="F137" s="79"/>
      <c r="G137" s="79"/>
      <c r="H137" s="79"/>
      <c r="I137" s="79"/>
      <c r="J137" s="80"/>
    </row>
    <row r="138" spans="1:10" x14ac:dyDescent="0.25">
      <c r="A138" s="81"/>
      <c r="B138" s="82"/>
      <c r="C138" s="82"/>
      <c r="D138" s="82"/>
      <c r="E138" s="82"/>
      <c r="F138" s="82"/>
      <c r="G138" s="82"/>
      <c r="H138" s="82"/>
      <c r="I138" s="82"/>
      <c r="J138" s="83"/>
    </row>
    <row r="139" spans="1:10" x14ac:dyDescent="0.25">
      <c r="A139" s="81"/>
      <c r="B139" s="82"/>
      <c r="C139" s="82"/>
      <c r="D139" s="82"/>
      <c r="E139" s="82"/>
      <c r="F139" s="82"/>
      <c r="G139" s="82"/>
      <c r="H139" s="82"/>
      <c r="I139" s="82"/>
      <c r="J139" s="83"/>
    </row>
    <row r="140" spans="1:10" x14ac:dyDescent="0.25">
      <c r="A140" s="81"/>
      <c r="B140" s="82"/>
      <c r="C140" s="82"/>
      <c r="D140" s="82"/>
      <c r="E140" s="82"/>
      <c r="F140" s="82"/>
      <c r="G140" s="82"/>
      <c r="H140" s="82"/>
      <c r="I140" s="82"/>
      <c r="J140" s="83"/>
    </row>
    <row r="141" spans="1:10" x14ac:dyDescent="0.25">
      <c r="A141" s="81"/>
      <c r="B141" s="82"/>
      <c r="C141" s="82"/>
      <c r="D141" s="82"/>
      <c r="E141" s="82"/>
      <c r="F141" s="82"/>
      <c r="G141" s="82"/>
      <c r="H141" s="82"/>
      <c r="I141" s="82"/>
      <c r="J141" s="83"/>
    </row>
    <row r="142" spans="1:10" x14ac:dyDescent="0.25">
      <c r="A142" s="81"/>
      <c r="B142" s="82"/>
      <c r="C142" s="82"/>
      <c r="D142" s="82"/>
      <c r="E142" s="82"/>
      <c r="F142" s="82"/>
      <c r="G142" s="82"/>
      <c r="H142" s="82"/>
      <c r="I142" s="82"/>
      <c r="J142" s="83"/>
    </row>
    <row r="143" spans="1:10" x14ac:dyDescent="0.25">
      <c r="A143" s="81"/>
      <c r="B143" s="82"/>
      <c r="C143" s="82"/>
      <c r="D143" s="82"/>
      <c r="E143" s="82"/>
      <c r="F143" s="82"/>
      <c r="G143" s="82"/>
      <c r="H143" s="82"/>
      <c r="I143" s="82"/>
      <c r="J143" s="83"/>
    </row>
    <row r="144" spans="1:10" x14ac:dyDescent="0.25">
      <c r="A144" s="84"/>
      <c r="B144" s="85"/>
      <c r="C144" s="85"/>
      <c r="D144" s="85"/>
      <c r="E144" s="85"/>
      <c r="F144" s="85"/>
      <c r="G144" s="85"/>
      <c r="H144" s="85"/>
      <c r="I144" s="85"/>
      <c r="J144" s="86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69" t="s">
        <v>32</v>
      </c>
      <c r="B146" s="69"/>
      <c r="C146" s="69"/>
      <c r="D146" s="69"/>
      <c r="E146" s="69"/>
      <c r="F146" s="69"/>
      <c r="G146" s="69"/>
      <c r="H146" s="69"/>
      <c r="I146" s="69"/>
      <c r="J146" s="69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32" t="s">
        <v>31</v>
      </c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</sheetData>
  <mergeCells count="288">
    <mergeCell ref="C14:D14"/>
    <mergeCell ref="C15:D15"/>
    <mergeCell ref="C16:D16"/>
    <mergeCell ref="C17:D17"/>
    <mergeCell ref="C18:D18"/>
    <mergeCell ref="A13:B13"/>
    <mergeCell ref="A14:B14"/>
    <mergeCell ref="A15:B15"/>
    <mergeCell ref="A16:B16"/>
    <mergeCell ref="A17:B17"/>
    <mergeCell ref="I28:J28"/>
    <mergeCell ref="A1:E2"/>
    <mergeCell ref="A4:J5"/>
    <mergeCell ref="A7:J8"/>
    <mergeCell ref="E20:E21"/>
    <mergeCell ref="F20:F21"/>
    <mergeCell ref="I20:J21"/>
    <mergeCell ref="G20:H21"/>
    <mergeCell ref="E15:F15"/>
    <mergeCell ref="E16:F16"/>
    <mergeCell ref="E17:F17"/>
    <mergeCell ref="E18:F18"/>
    <mergeCell ref="G15:J15"/>
    <mergeCell ref="G16:J16"/>
    <mergeCell ref="G17:J17"/>
    <mergeCell ref="G18:J18"/>
    <mergeCell ref="A12:D12"/>
    <mergeCell ref="G13:J13"/>
    <mergeCell ref="G14:J14"/>
    <mergeCell ref="E13:F13"/>
    <mergeCell ref="E14:F14"/>
    <mergeCell ref="E12:J12"/>
    <mergeCell ref="A18:B18"/>
    <mergeCell ref="C13:D13"/>
    <mergeCell ref="G43:H43"/>
    <mergeCell ref="I43:J43"/>
    <mergeCell ref="G44:H44"/>
    <mergeCell ref="I44:J44"/>
    <mergeCell ref="A23:J23"/>
    <mergeCell ref="B25:D25"/>
    <mergeCell ref="B26:D26"/>
    <mergeCell ref="B27:D27"/>
    <mergeCell ref="B33:D33"/>
    <mergeCell ref="G25:H25"/>
    <mergeCell ref="G26:H26"/>
    <mergeCell ref="G27:H27"/>
    <mergeCell ref="G33:H33"/>
    <mergeCell ref="I25:J25"/>
    <mergeCell ref="I26:J26"/>
    <mergeCell ref="I27:J27"/>
    <mergeCell ref="I33:J33"/>
    <mergeCell ref="B28:D28"/>
    <mergeCell ref="B29:D29"/>
    <mergeCell ref="B30:D30"/>
    <mergeCell ref="B31:D31"/>
    <mergeCell ref="G28:H28"/>
    <mergeCell ref="G29:H29"/>
    <mergeCell ref="G30:H30"/>
    <mergeCell ref="G54:H54"/>
    <mergeCell ref="I54:J54"/>
    <mergeCell ref="G64:H64"/>
    <mergeCell ref="I64:J64"/>
    <mergeCell ref="G65:H65"/>
    <mergeCell ref="I65:J65"/>
    <mergeCell ref="G50:H50"/>
    <mergeCell ref="I50:J50"/>
    <mergeCell ref="A52:J52"/>
    <mergeCell ref="B50:D50"/>
    <mergeCell ref="B55:D55"/>
    <mergeCell ref="G55:H55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B78:D78"/>
    <mergeCell ref="G69:H69"/>
    <mergeCell ref="I69:J69"/>
    <mergeCell ref="G66:H66"/>
    <mergeCell ref="I66:J66"/>
    <mergeCell ref="G67:H67"/>
    <mergeCell ref="I67:J67"/>
    <mergeCell ref="G68:H68"/>
    <mergeCell ref="I68:J68"/>
    <mergeCell ref="G76:H76"/>
    <mergeCell ref="G77:H77"/>
    <mergeCell ref="I76:J76"/>
    <mergeCell ref="I77:J77"/>
    <mergeCell ref="B76:D76"/>
    <mergeCell ref="B77:D77"/>
    <mergeCell ref="B85:D85"/>
    <mergeCell ref="G82:H82"/>
    <mergeCell ref="I82:J82"/>
    <mergeCell ref="G85:H85"/>
    <mergeCell ref="I85:J85"/>
    <mergeCell ref="A80:J80"/>
    <mergeCell ref="B54:D54"/>
    <mergeCell ref="B64:D64"/>
    <mergeCell ref="B65:D65"/>
    <mergeCell ref="B66:D66"/>
    <mergeCell ref="B67:D67"/>
    <mergeCell ref="B68:D68"/>
    <mergeCell ref="B69:D69"/>
    <mergeCell ref="G73:H73"/>
    <mergeCell ref="I73:J73"/>
    <mergeCell ref="I74:J74"/>
    <mergeCell ref="I75:J75"/>
    <mergeCell ref="I78:J78"/>
    <mergeCell ref="G74:H74"/>
    <mergeCell ref="G75:H75"/>
    <mergeCell ref="G78:H78"/>
    <mergeCell ref="A71:J71"/>
    <mergeCell ref="B73:D73"/>
    <mergeCell ref="B74:D74"/>
    <mergeCell ref="G110:H110"/>
    <mergeCell ref="G111:H111"/>
    <mergeCell ref="G112:H112"/>
    <mergeCell ref="G113:H113"/>
    <mergeCell ref="A105:J105"/>
    <mergeCell ref="B107:D107"/>
    <mergeCell ref="B108:D108"/>
    <mergeCell ref="B110:D110"/>
    <mergeCell ref="B111:D111"/>
    <mergeCell ref="I107:J107"/>
    <mergeCell ref="I108:J108"/>
    <mergeCell ref="I110:J110"/>
    <mergeCell ref="I111:J111"/>
    <mergeCell ref="I113:J113"/>
    <mergeCell ref="B109:D109"/>
    <mergeCell ref="G109:H109"/>
    <mergeCell ref="I109:J109"/>
    <mergeCell ref="B102:D102"/>
    <mergeCell ref="B103:D103"/>
    <mergeCell ref="A92:J92"/>
    <mergeCell ref="B94:D94"/>
    <mergeCell ref="B95:D95"/>
    <mergeCell ref="B96:D96"/>
    <mergeCell ref="I94:J94"/>
    <mergeCell ref="I95:J95"/>
    <mergeCell ref="I96:J96"/>
    <mergeCell ref="G94:H94"/>
    <mergeCell ref="G95:H95"/>
    <mergeCell ref="G96:H96"/>
    <mergeCell ref="G102:H102"/>
    <mergeCell ref="I102:J102"/>
    <mergeCell ref="A146:J146"/>
    <mergeCell ref="A114:J114"/>
    <mergeCell ref="I103:J103"/>
    <mergeCell ref="B117:D117"/>
    <mergeCell ref="B116:D116"/>
    <mergeCell ref="G116:H116"/>
    <mergeCell ref="G117:H117"/>
    <mergeCell ref="I117:J117"/>
    <mergeCell ref="I116:J116"/>
    <mergeCell ref="I134:J134"/>
    <mergeCell ref="E134:H134"/>
    <mergeCell ref="A119:J119"/>
    <mergeCell ref="B121:D121"/>
    <mergeCell ref="G121:H121"/>
    <mergeCell ref="I121:J121"/>
    <mergeCell ref="A137:J144"/>
    <mergeCell ref="B132:D132"/>
    <mergeCell ref="G132:H132"/>
    <mergeCell ref="G103:H103"/>
    <mergeCell ref="I112:J112"/>
    <mergeCell ref="B112:D112"/>
    <mergeCell ref="B113:D113"/>
    <mergeCell ref="G107:H107"/>
    <mergeCell ref="G108:H108"/>
    <mergeCell ref="I29:J29"/>
    <mergeCell ref="I30:J30"/>
    <mergeCell ref="I31:J31"/>
    <mergeCell ref="I32:J32"/>
    <mergeCell ref="A34:J34"/>
    <mergeCell ref="B36:D36"/>
    <mergeCell ref="G36:H36"/>
    <mergeCell ref="I36:J36"/>
    <mergeCell ref="B37:D37"/>
    <mergeCell ref="G37:H37"/>
    <mergeCell ref="I37:J37"/>
    <mergeCell ref="B32:D32"/>
    <mergeCell ref="G31:H31"/>
    <mergeCell ref="G32:H32"/>
    <mergeCell ref="B38:D38"/>
    <mergeCell ref="G38:H38"/>
    <mergeCell ref="I38:J38"/>
    <mergeCell ref="B48:D48"/>
    <mergeCell ref="B49:D49"/>
    <mergeCell ref="G48:H48"/>
    <mergeCell ref="G49:H49"/>
    <mergeCell ref="I48:J48"/>
    <mergeCell ref="I49:J49"/>
    <mergeCell ref="G45:H45"/>
    <mergeCell ref="I45:J45"/>
    <mergeCell ref="G46:H46"/>
    <mergeCell ref="I46:J46"/>
    <mergeCell ref="G47:H47"/>
    <mergeCell ref="I47:J47"/>
    <mergeCell ref="B45:D45"/>
    <mergeCell ref="B46:D46"/>
    <mergeCell ref="B47:D47"/>
    <mergeCell ref="A40:J40"/>
    <mergeCell ref="B42:D42"/>
    <mergeCell ref="B43:D43"/>
    <mergeCell ref="B44:D44"/>
    <mergeCell ref="G42:H42"/>
    <mergeCell ref="I42:J42"/>
    <mergeCell ref="B83:D83"/>
    <mergeCell ref="B84:D84"/>
    <mergeCell ref="G83:H83"/>
    <mergeCell ref="G84:H84"/>
    <mergeCell ref="I83:J83"/>
    <mergeCell ref="I84:J84"/>
    <mergeCell ref="G63:H63"/>
    <mergeCell ref="G56:H56"/>
    <mergeCell ref="G57:H57"/>
    <mergeCell ref="G58:H58"/>
    <mergeCell ref="G59:H59"/>
    <mergeCell ref="G60:H60"/>
    <mergeCell ref="G61:H61"/>
    <mergeCell ref="G62:H62"/>
    <mergeCell ref="B56:D56"/>
    <mergeCell ref="B57:D57"/>
    <mergeCell ref="B58:D58"/>
    <mergeCell ref="B59:D59"/>
    <mergeCell ref="B60:D60"/>
    <mergeCell ref="B61:D61"/>
    <mergeCell ref="B62:D62"/>
    <mergeCell ref="B63:D63"/>
    <mergeCell ref="B82:D82"/>
    <mergeCell ref="B75:D75"/>
    <mergeCell ref="A87:J87"/>
    <mergeCell ref="B89:D89"/>
    <mergeCell ref="G89:H89"/>
    <mergeCell ref="I89:J89"/>
    <mergeCell ref="B90:D90"/>
    <mergeCell ref="G90:H90"/>
    <mergeCell ref="I90:J90"/>
    <mergeCell ref="I100:J100"/>
    <mergeCell ref="G101:H101"/>
    <mergeCell ref="I101:J101"/>
    <mergeCell ref="G97:H97"/>
    <mergeCell ref="G100:H100"/>
    <mergeCell ref="B97:D97"/>
    <mergeCell ref="B98:D98"/>
    <mergeCell ref="B99:D99"/>
    <mergeCell ref="B100:D100"/>
    <mergeCell ref="B101:D101"/>
    <mergeCell ref="I97:J97"/>
    <mergeCell ref="G98:H98"/>
    <mergeCell ref="I98:J98"/>
    <mergeCell ref="G99:H99"/>
    <mergeCell ref="I99:J99"/>
    <mergeCell ref="I132:J132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B131:D13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</mergeCells>
  <hyperlinks>
    <hyperlink ref="B116:D116" r:id="rId1" display="Hakkame leiutama"/>
    <hyperlink ref="B117:D117" r:id="rId2" display="Tehnoloogia ja loovus"/>
  </hyperlinks>
  <pageMargins left="0.25" right="0.25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Kaarel</dc:creator>
  <cp:lastModifiedBy>Anneli</cp:lastModifiedBy>
  <cp:lastPrinted>2014-10-13T12:48:14Z</cp:lastPrinted>
  <dcterms:created xsi:type="dcterms:W3CDTF">2013-09-30T13:02:26Z</dcterms:created>
  <dcterms:modified xsi:type="dcterms:W3CDTF">2015-05-08T10:19:08Z</dcterms:modified>
</cp:coreProperties>
</file>