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i\Documents\maurus\tellimislehed\"/>
    </mc:Choice>
  </mc:AlternateContent>
  <bookViews>
    <workbookView xWindow="0" yWindow="0" windowWidth="28800" windowHeight="1365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152" i="1" l="1"/>
  <c r="G88" i="1"/>
  <c r="G57" i="1"/>
  <c r="G192" i="1"/>
  <c r="G193" i="1"/>
  <c r="G194" i="1"/>
  <c r="G195" i="1"/>
  <c r="G196" i="1"/>
  <c r="G197" i="1"/>
  <c r="G198" i="1"/>
  <c r="G199" i="1"/>
  <c r="G200" i="1"/>
  <c r="G201" i="1"/>
  <c r="G202" i="1"/>
  <c r="G191" i="1"/>
  <c r="G187" i="1"/>
  <c r="G186" i="1"/>
  <c r="G175" i="1"/>
  <c r="G176" i="1"/>
  <c r="G177" i="1"/>
  <c r="G178" i="1"/>
  <c r="G179" i="1"/>
  <c r="G180" i="1"/>
  <c r="G181" i="1"/>
  <c r="G182" i="1"/>
  <c r="G174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57" i="1"/>
  <c r="G153" i="1"/>
  <c r="G15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31" i="1"/>
  <c r="G127" i="1"/>
  <c r="G123" i="1"/>
  <c r="G116" i="1"/>
  <c r="G117" i="1"/>
  <c r="G118" i="1"/>
  <c r="G119" i="1"/>
  <c r="G115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92" i="1"/>
  <c r="G78" i="1"/>
  <c r="G79" i="1"/>
  <c r="G80" i="1"/>
  <c r="G81" i="1"/>
  <c r="G82" i="1"/>
  <c r="G83" i="1"/>
  <c r="G84" i="1"/>
  <c r="G85" i="1"/>
  <c r="G86" i="1"/>
  <c r="G87" i="1"/>
  <c r="G77" i="1"/>
  <c r="G65" i="1"/>
  <c r="G66" i="1"/>
  <c r="G67" i="1"/>
  <c r="G68" i="1"/>
  <c r="G69" i="1"/>
  <c r="G70" i="1"/>
  <c r="G71" i="1"/>
  <c r="G72" i="1"/>
  <c r="G73" i="1"/>
  <c r="G64" i="1"/>
  <c r="G52" i="1"/>
  <c r="G53" i="1"/>
  <c r="G54" i="1"/>
  <c r="G55" i="1"/>
  <c r="G56" i="1"/>
  <c r="G58" i="1"/>
  <c r="G59" i="1"/>
  <c r="G60" i="1"/>
  <c r="G51" i="1"/>
  <c r="G39" i="1"/>
  <c r="G40" i="1"/>
  <c r="G41" i="1"/>
  <c r="G42" i="1"/>
  <c r="G43" i="1"/>
  <c r="G44" i="1"/>
  <c r="G45" i="1"/>
  <c r="G46" i="1"/>
  <c r="G47" i="1"/>
  <c r="G38" i="1"/>
  <c r="G27" i="1"/>
  <c r="G28" i="1"/>
  <c r="G29" i="1"/>
  <c r="G30" i="1"/>
  <c r="G31" i="1"/>
  <c r="G32" i="1"/>
  <c r="G33" i="1"/>
  <c r="G34" i="1"/>
  <c r="G26" i="1"/>
  <c r="F205" i="1" l="1"/>
</calcChain>
</file>

<file path=xl/sharedStrings.xml><?xml version="1.0" encoding="utf-8"?>
<sst xmlns="http://schemas.openxmlformats.org/spreadsheetml/2006/main" count="303" uniqueCount="298">
  <si>
    <t>Tellitav kogus</t>
  </si>
  <si>
    <t>Summa</t>
  </si>
  <si>
    <t>Kirjanduse mõistevaramu</t>
  </si>
  <si>
    <t>Üldajalugu gümnaasiumile</t>
  </si>
  <si>
    <t>Väike protsendiraamat</t>
  </si>
  <si>
    <t>Elektromagnetism</t>
  </si>
  <si>
    <t>Kauba saaja</t>
  </si>
  <si>
    <t>Õppeasutuse nimi:</t>
  </si>
  <si>
    <t>Aadress:</t>
  </si>
  <si>
    <t>Kontaktisik:</t>
  </si>
  <si>
    <t>E-post:</t>
  </si>
  <si>
    <t>Telefon:</t>
  </si>
  <si>
    <t>Maksja nimi:</t>
  </si>
  <si>
    <t>Maksja (juhul kui erineb kauba saajast)</t>
  </si>
  <si>
    <t>Soodus-hind</t>
  </si>
  <si>
    <t>Tehnoloogia ja loovus</t>
  </si>
  <si>
    <t>Hakkame leiutama</t>
  </si>
  <si>
    <t>Tellimuse summa kokku:</t>
  </si>
  <si>
    <t>Täidetud tellimisleht palume saata aadressile: tellimine@kirjastusmaurus.ee</t>
  </si>
  <si>
    <t>Aabits</t>
  </si>
  <si>
    <t>Aabitsa töövihik</t>
  </si>
  <si>
    <t>Lugemiku töövihik</t>
  </si>
  <si>
    <t>Korras keel, sobiv stiil, selge sõnum</t>
  </si>
  <si>
    <t>20. sajandi kirjandus</t>
  </si>
  <si>
    <t>Uuem kirjandus</t>
  </si>
  <si>
    <t>Maailm veetilgas</t>
  </si>
  <si>
    <t>Kirjandus ja selle liigid</t>
  </si>
  <si>
    <t>Draama ja teater</t>
  </si>
  <si>
    <t>Draamaraamat</t>
  </si>
  <si>
    <t>Eesti ajalugu gümnaasiumile. I osa</t>
  </si>
  <si>
    <t>Eesti ajalugu gümnaasiumile. II osa</t>
  </si>
  <si>
    <t>Eesti ajaloo töölehed</t>
  </si>
  <si>
    <t>Lähiajalugu gümnaasiumile. III osa</t>
  </si>
  <si>
    <t>Üldajaloo lugemik</t>
  </si>
  <si>
    <t>Ühiskonnaõpetus gümnaasiumile. I osa</t>
  </si>
  <si>
    <t>Ühiskonnaõpetus gümnaasiumile. II osa</t>
  </si>
  <si>
    <t>Tööraamat põhikooli lõpetajale</t>
  </si>
  <si>
    <t>Tööraamat gümnaasiumi lõpetajale. I osa</t>
  </si>
  <si>
    <t>Tööraamat gümnaasiumi lõpetajale. II osa</t>
  </si>
  <si>
    <t>Keemia alused. Õpik gümnaasiumile</t>
  </si>
  <si>
    <t>Keemia alused. Töövihik gümnaasiumile</t>
  </si>
  <si>
    <t>Anorgaanilised ained. Õpik gümnaasiumile</t>
  </si>
  <si>
    <t>Anorgaanilised ained. Töövihik gümnaasiumile</t>
  </si>
  <si>
    <t>Orgaanilised ained. Töövihik gümnaasiumile</t>
  </si>
  <si>
    <t>Energia</t>
  </si>
  <si>
    <t>Mikro- ja megamaailma füüsika</t>
  </si>
  <si>
    <t>AABITS/ TERE, KOOL! Õpik 1. klassile, 1. osa</t>
  </si>
  <si>
    <t>TERE, KOOL! Õpik 1. klassile, 2. osa</t>
  </si>
  <si>
    <t>TERE, KOOL! Töövihik 1. klassile, 1. osa</t>
  </si>
  <si>
    <t>TERE, KOOL! Töövihik 1. klassile, 2. osa</t>
  </si>
  <si>
    <t>TERE, SÕBER! Õpik 2. klassile, 1. osa</t>
  </si>
  <si>
    <t>TERE, SÕBER! Õpik 2. klassile, 2. osa</t>
  </si>
  <si>
    <t>TERE, SÕBER! Töövihik 2. klassile, 1. osa</t>
  </si>
  <si>
    <t>TERE, SÕBER! Töövihik 2. klassile, 2. osa</t>
  </si>
  <si>
    <t>TERE, MAAILM! Õpik 3. klassile, 1. osa</t>
  </si>
  <si>
    <t>TERE, MAAILM! Õpik 3. klassile, 2. osa</t>
  </si>
  <si>
    <t>TERE, MAAILM! Töövihik 3. klassile, 1. osa</t>
  </si>
  <si>
    <t>TERE, MAAILM! Töövihik 3. klassile, 2. osa</t>
  </si>
  <si>
    <t>Kirjatehnika vihik</t>
  </si>
  <si>
    <t>Matemaatika tööraamat 1. klassile. I osa</t>
  </si>
  <si>
    <t>Matemaatika tööraamat 1. klassile. II osa</t>
  </si>
  <si>
    <t>Loodusõpetuse tööraamat 1. klassile</t>
  </si>
  <si>
    <t>Esimene klass. Lotte õppekomplekt</t>
  </si>
  <si>
    <t>Teine klass. Jutulinna õppekomplekt</t>
  </si>
  <si>
    <t>Eesti keele õpik 2. klassile. I osa</t>
  </si>
  <si>
    <t>Eesti keele õpik 2. klassile. II osa</t>
  </si>
  <si>
    <t>Eesti keele töövihik 2. klassile. II osa</t>
  </si>
  <si>
    <t>Matemaatika tööraamat 2. klassile. I osa</t>
  </si>
  <si>
    <t>Matemaatika tööraamat 2. klassile. II osa</t>
  </si>
  <si>
    <t>Loodusõpetuse tööraamat 2. klassile</t>
  </si>
  <si>
    <t>Inimeseõpetuse tööraamat 2. klassile</t>
  </si>
  <si>
    <t>Eesti keel</t>
  </si>
  <si>
    <t>Praktiline eesti keel (e-õpiku 3-aastane kasutuslitsenst)</t>
  </si>
  <si>
    <t>Kirjandus</t>
  </si>
  <si>
    <t>Maailmakirjandus</t>
  </si>
  <si>
    <t>Müüt ja kirjandus</t>
  </si>
  <si>
    <t>Kirjandus ja film (e-õpiku aastane kasutuslitsents)</t>
  </si>
  <si>
    <t>Ajaloo õpik 6. klassile. I osa</t>
  </si>
  <si>
    <t>Ajaloo töövihik 5. klassile</t>
  </si>
  <si>
    <t>Ajaloo õpik 6. klassile. II osa</t>
  </si>
  <si>
    <t>Ajaloo töövihik 7. klassile. I osa</t>
  </si>
  <si>
    <t>Ajaloo õpik 7. klassile. I osa</t>
  </si>
  <si>
    <t>Ajaloo töövihik 6. klassile. II osa</t>
  </si>
  <si>
    <t>Ajaloo töövihik 6. klassile. I osa</t>
  </si>
  <si>
    <t>Eesti ajaloo e-õpik gümnaasiumile (aastane kasutuslitsents)</t>
  </si>
  <si>
    <t>Ühiskonnaõpetus</t>
  </si>
  <si>
    <t>Ajalugu</t>
  </si>
  <si>
    <t>Ühiskonnaõpetuse töövihik 6. klassile</t>
  </si>
  <si>
    <t>Ühiskonnaõpetuse õpik 6. klassile</t>
  </si>
  <si>
    <t>Matemaatika</t>
  </si>
  <si>
    <t>Matemaatika õpik 4. klassile</t>
  </si>
  <si>
    <t>Matemaatika töövihik 4. klassile. I osa</t>
  </si>
  <si>
    <t xml:space="preserve">Matemaatika töövihik 4. klassile. II osa </t>
  </si>
  <si>
    <t>Töövihik. Kordamisülesandeid 6. klassi tasemetööks</t>
  </si>
  <si>
    <t>Loodusõpetus</t>
  </si>
  <si>
    <t>Loodusõpetuse tööraamat 4. klassile</t>
  </si>
  <si>
    <t>Keemia</t>
  </si>
  <si>
    <t>Keemia kontrolltööd ja tunnikontrollid 8. klassile</t>
  </si>
  <si>
    <t>Keemia õpik 9. klassile</t>
  </si>
  <si>
    <t>Keemia kontrolltööd ja tunnikontrollid 9. klassile</t>
  </si>
  <si>
    <t>Füüsika</t>
  </si>
  <si>
    <t>Füüsika õpik 8. klassile</t>
  </si>
  <si>
    <t>Tööõpetus - tehnoloogiaõpetus</t>
  </si>
  <si>
    <t>Учебник для 5 класса</t>
  </si>
  <si>
    <t>Учебник для 8 класса</t>
  </si>
  <si>
    <t>Pабочая тетрадь для 8 класса</t>
  </si>
  <si>
    <t>.1305LA</t>
  </si>
  <si>
    <t>1508LATV</t>
  </si>
  <si>
    <t>1508LKTV</t>
  </si>
  <si>
    <t>.1508LM1</t>
  </si>
  <si>
    <t>.1508LOI</t>
  </si>
  <si>
    <t>.1508LL</t>
  </si>
  <si>
    <t>1508LLTV</t>
  </si>
  <si>
    <t>.1512LM2</t>
  </si>
  <si>
    <t>.1605EKIII</t>
  </si>
  <si>
    <t>.1608EKIIII</t>
  </si>
  <si>
    <t>Eesti keele töövihik 2. klassile. I osa</t>
  </si>
  <si>
    <t>.1605MTR1</t>
  </si>
  <si>
    <t>.1608ITR</t>
  </si>
  <si>
    <t>.1408EKG03</t>
  </si>
  <si>
    <t>.1510EKG01</t>
  </si>
  <si>
    <t>.1608PEK</t>
  </si>
  <si>
    <t>.1408KIRG01</t>
  </si>
  <si>
    <t>.1408KIRG03</t>
  </si>
  <si>
    <t>.1508KIRG04</t>
  </si>
  <si>
    <t>.1508KIRG05</t>
  </si>
  <si>
    <t>.1508KIRG08</t>
  </si>
  <si>
    <t>.1408KIRG06</t>
  </si>
  <si>
    <t>.1408DR</t>
  </si>
  <si>
    <t>.1211KM</t>
  </si>
  <si>
    <t>.1408KIRG02</t>
  </si>
  <si>
    <t>.1508KIRG07</t>
  </si>
  <si>
    <t>.1508AJV</t>
  </si>
  <si>
    <t>1508AJVTV</t>
  </si>
  <si>
    <t>.1508AJVI</t>
  </si>
  <si>
    <t>.1508AJVITV</t>
  </si>
  <si>
    <t>.1112A1</t>
  </si>
  <si>
    <t>.1211EAII</t>
  </si>
  <si>
    <t>.1412EATL</t>
  </si>
  <si>
    <t>.1112ÜA</t>
  </si>
  <si>
    <t>.1112ÜL</t>
  </si>
  <si>
    <t>.1408LAIII</t>
  </si>
  <si>
    <t>1309EEA</t>
  </si>
  <si>
    <t>.0602LAI</t>
  </si>
  <si>
    <t>.1508AJVI2</t>
  </si>
  <si>
    <t>.1511AJVITV2</t>
  </si>
  <si>
    <t>.1408ÜKVI</t>
  </si>
  <si>
    <t>1408ÜKVITV</t>
  </si>
  <si>
    <t>ÜHISK</t>
  </si>
  <si>
    <t>ÜHISKII</t>
  </si>
  <si>
    <t>EÜHISK</t>
  </si>
  <si>
    <t>.1402VP</t>
  </si>
  <si>
    <t>.1510MTR6KL</t>
  </si>
  <si>
    <t>.1404MTR</t>
  </si>
  <si>
    <t>.1410MTRGI</t>
  </si>
  <si>
    <t>.1410MTRGII</t>
  </si>
  <si>
    <t>.1510VF</t>
  </si>
  <si>
    <t>.1512LÕTR7KL</t>
  </si>
  <si>
    <t>.1508LÕTR4KL</t>
  </si>
  <si>
    <t>.1502KVIII</t>
  </si>
  <si>
    <t>1205TV8KL</t>
  </si>
  <si>
    <t>.12ÕPKM</t>
  </si>
  <si>
    <t>1201TV9</t>
  </si>
  <si>
    <t>1304KT9</t>
  </si>
  <si>
    <t>.1408KA</t>
  </si>
  <si>
    <t>1408KATV</t>
  </si>
  <si>
    <t>.1408AA</t>
  </si>
  <si>
    <t>1408AATV</t>
  </si>
  <si>
    <t>1511OATV</t>
  </si>
  <si>
    <t>.1605KE9KL_</t>
  </si>
  <si>
    <t>1212FMTV</t>
  </si>
  <si>
    <t>.1303EM</t>
  </si>
  <si>
    <t>.1408EN</t>
  </si>
  <si>
    <t>.1305MF</t>
  </si>
  <si>
    <t>.1511FÜ8KL</t>
  </si>
  <si>
    <t>.1112TL</t>
  </si>
  <si>
    <t>.0112HL</t>
  </si>
  <si>
    <t>.1512LKOMP</t>
  </si>
  <si>
    <t>.1605EK2TV1</t>
  </si>
  <si>
    <t>.1612EK2TV2</t>
  </si>
  <si>
    <t>.1612MA2TR2</t>
  </si>
  <si>
    <t>.1605LO2</t>
  </si>
  <si>
    <t>.1608US2</t>
  </si>
  <si>
    <t>.1612JL2KOMP</t>
  </si>
  <si>
    <t>.1605EK4.1</t>
  </si>
  <si>
    <t>.1612EK4.2</t>
  </si>
  <si>
    <t>.1605EK4TV1</t>
  </si>
  <si>
    <t>.1612EK4TV2</t>
  </si>
  <si>
    <t>.1608KIRG09</t>
  </si>
  <si>
    <t>.1608AL7.1</t>
  </si>
  <si>
    <t>.1612AL7.2</t>
  </si>
  <si>
    <t>.1608AL7TV1</t>
  </si>
  <si>
    <t>.1612AL7TV2</t>
  </si>
  <si>
    <t>.1612LAII</t>
  </si>
  <si>
    <t>.1605MA4</t>
  </si>
  <si>
    <t>.1608MA4TV2</t>
  </si>
  <si>
    <t>.1605MA4TV1</t>
  </si>
  <si>
    <t>.1608MAKÜ1KA</t>
  </si>
  <si>
    <t>.1608VA</t>
  </si>
  <si>
    <t>.1605MA7TV</t>
  </si>
  <si>
    <t>.1608MA8TV</t>
  </si>
  <si>
    <t>.1608FÜ8TV</t>
  </si>
  <si>
    <t>.1608AJ5VK</t>
  </si>
  <si>
    <t>.1608KE8VK</t>
  </si>
  <si>
    <t>.1608KE8TVVK</t>
  </si>
  <si>
    <t>Õppematerjal</t>
  </si>
  <si>
    <t>Tavahind</t>
  </si>
  <si>
    <t>Ühiskonnaõpetuse e-õpik (aastane kasutuslitsents)</t>
  </si>
  <si>
    <t>tellimine@kirjastusmaurus.ee / +372 59 196 117</t>
  </si>
  <si>
    <t>Postiindeks / sihtnuumber:</t>
  </si>
  <si>
    <t>Lugemik. Eesti keele õpik 1. klassile</t>
  </si>
  <si>
    <t>Kolmanda klassi komplekt (ei sisalda eesti keele õpikuid)</t>
  </si>
  <si>
    <t>Teise klassi komplekt (ei sisalda eesti keele õpikuid ja usundiõpetuse tööraamatut</t>
  </si>
  <si>
    <t>Esimese klassi komplekt (ei sisalda lugemikku)</t>
  </si>
  <si>
    <t>Perekonnaõpetus</t>
  </si>
  <si>
    <t>Perekonnaõpetuse tööraamat gümnaasiumile</t>
  </si>
  <si>
    <t>Mehaanika töövihik (2013)</t>
  </si>
  <si>
    <t>Usundiõpetuse tööraamat I kooliastmele</t>
  </si>
  <si>
    <t>.1705EK3I</t>
  </si>
  <si>
    <t>.1712EK3II</t>
  </si>
  <si>
    <t>.1705EK3TV1</t>
  </si>
  <si>
    <t>.1712EK3TV2</t>
  </si>
  <si>
    <t>.1705MTR3I</t>
  </si>
  <si>
    <t>.1712MTR3II</t>
  </si>
  <si>
    <t>.1708LO3</t>
  </si>
  <si>
    <t>.1708IN3</t>
  </si>
  <si>
    <t>.1612JL3KOMP</t>
  </si>
  <si>
    <t>„TERE, …!" sari esimesele kooliastmele</t>
  </si>
  <si>
    <t>.TERETV3.2</t>
  </si>
  <si>
    <t>.TERETV1.2</t>
  </si>
  <si>
    <t>.TERETV1.1</t>
  </si>
  <si>
    <t>.TERETV2.1</t>
  </si>
  <si>
    <t>.TERETV2.2</t>
  </si>
  <si>
    <t>.1609MAKÜCD</t>
  </si>
  <si>
    <t>Matemaatika kuulamisülesanded I kooliastmele. CD plaat õpetajale</t>
  </si>
  <si>
    <t>Matemaatika kuulamisülesanded I kooliastmele. Töölehtede raamat</t>
  </si>
  <si>
    <t>Eesti keele õpik 4. klassile. I osa</t>
  </si>
  <si>
    <t>Eesti keele töövihik 4. klassile. I osa</t>
  </si>
  <si>
    <t>Ajaloo õpik 5. klassile</t>
  </si>
  <si>
    <t>Ajaloo õpik 7. klassile II osa (ilmub 2017)</t>
  </si>
  <si>
    <t>Ajaloo töövihik 7. klassile. II osa (ilmub 2017)</t>
  </si>
  <si>
    <t>Lähiajalugu gümnaasiumile. I osa</t>
  </si>
  <si>
    <t>.1608PÕGÜM</t>
  </si>
  <si>
    <t>Väike funktsiooniraamat</t>
  </si>
  <si>
    <t>Keemia õpik 8. klassile</t>
  </si>
  <si>
    <t>Keemia lühikursus põhikoolile. Tööraamat</t>
  </si>
  <si>
    <t>.1611KPKK</t>
  </si>
  <si>
    <t>.1708FÜG01</t>
  </si>
  <si>
    <t>.1708FÜG02</t>
  </si>
  <si>
    <t>Arvetekeskuse e-post:</t>
  </si>
  <si>
    <t>Eesti keele õpik 3. klassile. II osa (ilmub detsembris 2017)</t>
  </si>
  <si>
    <t>Eesti keele töövihik 3. klassile. II osa (ilmub detsembris 2017)</t>
  </si>
  <si>
    <t>Eesti keele õpik 4. klassile. II osa</t>
  </si>
  <si>
    <t>Eesti keele töövihik 4. klassile. II osa (ilmub novembris 2017)</t>
  </si>
  <si>
    <t>.1711EK5.1</t>
  </si>
  <si>
    <t>.1803EK5.2</t>
  </si>
  <si>
    <t>Keel ja ühiskond</t>
  </si>
  <si>
    <t>Kirjandus ja ühiskond</t>
  </si>
  <si>
    <t>.1208KM</t>
  </si>
  <si>
    <t>Matemaatika töövihik 7. klassile</t>
  </si>
  <si>
    <t>Matemaatika töövihik 8. klassile</t>
  </si>
  <si>
    <t>.1711MA9TV</t>
  </si>
  <si>
    <t>.1802MA6TV</t>
  </si>
  <si>
    <t>.1806MA5TV</t>
  </si>
  <si>
    <t>Väike algebraraamat (ilmub 2018)</t>
  </si>
  <si>
    <t>Kunstiajalugu</t>
  </si>
  <si>
    <t>.1706KUG01</t>
  </si>
  <si>
    <t>Loodusõpetuse tööraamat 7. klassile</t>
  </si>
  <si>
    <t>Keemia töövihik 9. klassile</t>
  </si>
  <si>
    <t>Keemia töövihik 8. klassile</t>
  </si>
  <si>
    <t>.1711FÜ9KL</t>
  </si>
  <si>
    <t>Kolmas klass. Jutulinna õppekomplekt</t>
  </si>
  <si>
    <t>Eesti keele õpik 3. klassile. I osa</t>
  </si>
  <si>
    <t>Eesti keele töövihik 3. klassile. I osa</t>
  </si>
  <si>
    <t>Matemaatika tööraamat 3. klassile. I osa</t>
  </si>
  <si>
    <t>Loodusõpetuse tööraamat 3. klassile (ilmub detsembris 2017)</t>
  </si>
  <si>
    <t>Inimeseõpetuse tööraamat 3. klassile</t>
  </si>
  <si>
    <t>Matemaatika tööraamat 3. klassile. II osa (ilmub detsembris 2017)</t>
  </si>
  <si>
    <t>Soovitame tellimuse esitada enne 1. detsembrit. Tellimislehe hinnad kehtivad 15. jaanuarini.</t>
  </si>
  <si>
    <t>Matemaatika tööraamat 3. klassile. III osa (ilmub 2018)</t>
  </si>
  <si>
    <t>Pintsu ja Tutsiku lugemik. Kirjandusõpik 5. klassile (ilmub 2018)</t>
  </si>
  <si>
    <t>Lähiajalugu gümnaasiumile. II osa (ilmub 2018)</t>
  </si>
  <si>
    <t>Loodusõpetuse tööraamat 5. klassile (ilmub 2018. aasta lõpus)</t>
  </si>
  <si>
    <t>Füüsika töövihik 8. klassile (ilmub 2018)</t>
  </si>
  <si>
    <t>Füüsika õpik 9. klassile (Ilmub 2017. aasta lõpus)</t>
  </si>
  <si>
    <t>Sissejuhatus füüsikasse. Kulgliikumise kinemaatika</t>
  </si>
  <si>
    <t>Mehaanika õpik (õppekavale vastav korrigeeritud trükk 2017)</t>
  </si>
  <si>
    <t>.1801MTRIII</t>
  </si>
  <si>
    <t>.1803KIR5</t>
  </si>
  <si>
    <t>.1812LÕTR5KL</t>
  </si>
  <si>
    <r>
      <rPr>
        <b/>
        <sz val="11"/>
        <color theme="1"/>
        <rFont val="Calibri"/>
        <family val="2"/>
        <charset val="186"/>
        <scheme val="minor"/>
      </rPr>
      <t>Kirjastus Maurus</t>
    </r>
    <r>
      <rPr>
        <sz val="11"/>
        <color theme="1"/>
        <rFont val="Calibri"/>
        <family val="2"/>
        <charset val="186"/>
        <scheme val="minor"/>
      </rPr>
      <t xml:space="preserve"> / www.kirjastusmaurus.ee</t>
    </r>
  </si>
  <si>
    <r>
      <rPr>
        <b/>
        <sz val="11"/>
        <color theme="1"/>
        <rFont val="Calibri"/>
        <family val="2"/>
        <charset val="186"/>
        <scheme val="minor"/>
      </rPr>
      <t>UUS!</t>
    </r>
    <r>
      <rPr>
        <sz val="11"/>
        <color theme="1"/>
        <rFont val="Calibri"/>
        <family val="2"/>
        <charset val="186"/>
        <scheme val="minor"/>
      </rPr>
      <t xml:space="preserve"> Eesti keele tööraamat 5. klassile. I osa (ilmub novembris 2017)</t>
    </r>
  </si>
  <si>
    <r>
      <rPr>
        <b/>
        <sz val="11"/>
        <color theme="1"/>
        <rFont val="Calibri"/>
        <family val="2"/>
        <charset val="186"/>
        <scheme val="minor"/>
      </rPr>
      <t>UUS!</t>
    </r>
    <r>
      <rPr>
        <sz val="11"/>
        <color theme="1"/>
        <rFont val="Calibri"/>
        <family val="2"/>
        <charset val="186"/>
        <scheme val="minor"/>
      </rPr>
      <t xml:space="preserve"> Eesti keele tööraamat 5. klassile. II osa (ilmub kevadel 2018)</t>
    </r>
  </si>
  <si>
    <r>
      <rPr>
        <b/>
        <sz val="11"/>
        <color theme="1"/>
        <rFont val="Calibri"/>
        <family val="2"/>
        <charset val="186"/>
        <scheme val="minor"/>
      </rPr>
      <t>2017 TÄIENDATUD TRÜKK!</t>
    </r>
    <r>
      <rPr>
        <sz val="11"/>
        <color theme="1"/>
        <rFont val="Calibri"/>
        <family val="2"/>
        <charset val="186"/>
        <scheme val="minor"/>
      </rPr>
      <t xml:space="preserve"> Keelemeel</t>
    </r>
  </si>
  <si>
    <r>
      <rPr>
        <b/>
        <sz val="11"/>
        <color theme="1"/>
        <rFont val="Calibri"/>
        <family val="2"/>
        <charset val="186"/>
        <scheme val="minor"/>
      </rPr>
      <t>UUS!</t>
    </r>
    <r>
      <rPr>
        <sz val="11"/>
        <color theme="1"/>
        <rFont val="Calibri"/>
        <family val="2"/>
        <charset val="186"/>
        <scheme val="minor"/>
      </rPr>
      <t xml:space="preserve"> Kunstiajalugu gümnaasiumile. I osa (Ilmub 2017 sügisel)</t>
    </r>
  </si>
  <si>
    <r>
      <rPr>
        <b/>
        <sz val="11"/>
        <color theme="1"/>
        <rFont val="Calibri"/>
        <family val="2"/>
        <charset val="186"/>
        <scheme val="minor"/>
      </rPr>
      <t>UUS!</t>
    </r>
    <r>
      <rPr>
        <sz val="11"/>
        <color theme="1"/>
        <rFont val="Calibri"/>
        <family val="2"/>
        <charset val="186"/>
        <scheme val="minor"/>
      </rPr>
      <t xml:space="preserve"> Matemaatika töövihik 5. klassile (ilmub 2018 kevadel)</t>
    </r>
  </si>
  <si>
    <r>
      <rPr>
        <b/>
        <sz val="11"/>
        <color theme="1"/>
        <rFont val="Calibri"/>
        <family val="2"/>
        <charset val="186"/>
        <scheme val="minor"/>
      </rPr>
      <t>UUS!</t>
    </r>
    <r>
      <rPr>
        <sz val="11"/>
        <color theme="1"/>
        <rFont val="Calibri"/>
        <family val="2"/>
        <charset val="186"/>
        <scheme val="minor"/>
      </rPr>
      <t xml:space="preserve"> Matemaatika töövihik 6. klassile (ilmub 2018 alguses)</t>
    </r>
  </si>
  <si>
    <r>
      <rPr>
        <b/>
        <sz val="11"/>
        <color theme="1"/>
        <rFont val="Calibri"/>
        <family val="2"/>
        <charset val="186"/>
        <scheme val="minor"/>
      </rPr>
      <t>UUS!</t>
    </r>
    <r>
      <rPr>
        <sz val="11"/>
        <color theme="1"/>
        <rFont val="Calibri"/>
        <family val="2"/>
        <charset val="186"/>
        <scheme val="minor"/>
      </rPr>
      <t xml:space="preserve"> Matemaatika töövihik 9. klassile (ilmub 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</si>
</sst>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\ [$€-425]_-;\-* #,##0.00\ [$€-425]_-;_-* &quot;-&quot;??\ [$€-425]_-;_-@_-"/>
  </numFmts>
  <fonts count="21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3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.5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.5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7B7DA"/>
        <bgColor indexed="64"/>
      </patternFill>
    </fill>
    <fill>
      <patternFill patternType="solid">
        <fgColor rgb="FF4A9FCE"/>
        <bgColor indexed="64"/>
      </patternFill>
    </fill>
    <fill>
      <patternFill patternType="solid">
        <fgColor rgb="FFC6E1F0"/>
        <bgColor indexed="64"/>
      </patternFill>
    </fill>
  </fills>
  <borders count="1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5">
    <xf numFmtId="0" fontId="0" fillId="0" borderId="0" xfId="0"/>
    <xf numFmtId="0" fontId="4" fillId="0" borderId="0" xfId="0" applyFont="1" applyFill="1" applyBorder="1"/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/>
    <xf numFmtId="0" fontId="2" fillId="2" borderId="0" xfId="1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5" fillId="0" borderId="0" xfId="0" applyFont="1"/>
    <xf numFmtId="0" fontId="5" fillId="2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/>
    <xf numFmtId="0" fontId="7" fillId="2" borderId="0" xfId="0" applyFont="1" applyFill="1" applyAlignment="1">
      <alignment horizontal="left"/>
    </xf>
    <xf numFmtId="0" fontId="5" fillId="2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9" fillId="2" borderId="0" xfId="0" applyFont="1" applyFill="1"/>
    <xf numFmtId="0" fontId="10" fillId="0" borderId="0" xfId="0" applyFont="1" applyFill="1" applyBorder="1"/>
    <xf numFmtId="0" fontId="9" fillId="2" borderId="0" xfId="0" applyFont="1" applyFill="1" applyBorder="1"/>
    <xf numFmtId="0" fontId="10" fillId="0" borderId="1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9" fillId="0" borderId="0" xfId="0" applyFont="1" applyBorder="1"/>
    <xf numFmtId="0" fontId="11" fillId="0" borderId="0" xfId="0" applyFont="1" applyFill="1" applyBorder="1"/>
    <xf numFmtId="165" fontId="9" fillId="0" borderId="0" xfId="0" applyNumberFormat="1" applyFont="1" applyBorder="1"/>
    <xf numFmtId="165" fontId="12" fillId="0" borderId="0" xfId="0" applyNumberFormat="1" applyFont="1" applyFill="1" applyBorder="1"/>
    <xf numFmtId="165" fontId="13" fillId="3" borderId="0" xfId="0" applyNumberFormat="1" applyFont="1" applyFill="1" applyAlignment="1"/>
    <xf numFmtId="0" fontId="13" fillId="0" borderId="0" xfId="0" applyFont="1" applyFill="1"/>
    <xf numFmtId="0" fontId="13" fillId="0" borderId="0" xfId="0" applyFont="1"/>
    <xf numFmtId="0" fontId="6" fillId="0" borderId="0" xfId="0" applyFont="1" applyFill="1" applyBorder="1"/>
    <xf numFmtId="0" fontId="6" fillId="0" borderId="0" xfId="0" applyFont="1" applyBorder="1"/>
    <xf numFmtId="0" fontId="9" fillId="0" borderId="11" xfId="0" applyFont="1" applyBorder="1"/>
    <xf numFmtId="0" fontId="11" fillId="0" borderId="5" xfId="0" applyFont="1" applyFill="1" applyBorder="1"/>
    <xf numFmtId="0" fontId="9" fillId="5" borderId="8" xfId="0" applyFont="1" applyFill="1" applyBorder="1"/>
    <xf numFmtId="165" fontId="9" fillId="0" borderId="7" xfId="0" applyNumberFormat="1" applyFont="1" applyBorder="1"/>
    <xf numFmtId="165" fontId="12" fillId="4" borderId="7" xfId="0" applyNumberFormat="1" applyFont="1" applyFill="1" applyBorder="1"/>
    <xf numFmtId="0" fontId="9" fillId="5" borderId="9" xfId="0" applyFont="1" applyFill="1" applyBorder="1"/>
    <xf numFmtId="165" fontId="9" fillId="0" borderId="6" xfId="0" applyNumberFormat="1" applyFont="1" applyBorder="1"/>
    <xf numFmtId="165" fontId="12" fillId="4" borderId="6" xfId="0" applyNumberFormat="1" applyFont="1" applyFill="1" applyBorder="1"/>
    <xf numFmtId="0" fontId="9" fillId="5" borderId="5" xfId="0" applyFont="1" applyFill="1" applyBorder="1"/>
    <xf numFmtId="165" fontId="9" fillId="0" borderId="1" xfId="0" applyNumberFormat="1" applyFont="1" applyBorder="1"/>
    <xf numFmtId="165" fontId="12" fillId="4" borderId="1" xfId="0" applyNumberFormat="1" applyFont="1" applyFill="1" applyBorder="1"/>
    <xf numFmtId="0" fontId="10" fillId="0" borderId="5" xfId="0" applyFont="1" applyFill="1" applyBorder="1"/>
    <xf numFmtId="0" fontId="9" fillId="0" borderId="0" xfId="0" applyFont="1"/>
    <xf numFmtId="165" fontId="9" fillId="0" borderId="0" xfId="0" applyNumberFormat="1" applyFont="1"/>
    <xf numFmtId="165" fontId="13" fillId="3" borderId="0" xfId="0" applyNumberFormat="1" applyFont="1" applyFill="1" applyBorder="1" applyAlignment="1"/>
    <xf numFmtId="0" fontId="13" fillId="0" borderId="0" xfId="0" applyFont="1" applyFill="1" applyBorder="1"/>
    <xf numFmtId="0" fontId="13" fillId="0" borderId="0" xfId="0" applyFont="1" applyBorder="1"/>
    <xf numFmtId="0" fontId="9" fillId="0" borderId="1" xfId="0" applyFont="1" applyBorder="1"/>
    <xf numFmtId="0" fontId="9" fillId="5" borderId="1" xfId="0" applyFont="1" applyFill="1" applyBorder="1"/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wrapText="1"/>
    </xf>
    <xf numFmtId="0" fontId="9" fillId="5" borderId="1" xfId="0" applyFont="1" applyFill="1" applyBorder="1" applyAlignment="1">
      <alignment vertical="center"/>
    </xf>
    <xf numFmtId="165" fontId="9" fillId="0" borderId="1" xfId="0" applyNumberFormat="1" applyFont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11" fillId="0" borderId="1" xfId="0" applyFont="1" applyFill="1" applyBorder="1"/>
    <xf numFmtId="0" fontId="14" fillId="0" borderId="0" xfId="0" applyFont="1" applyFill="1"/>
    <xf numFmtId="0" fontId="14" fillId="0" borderId="0" xfId="0" applyFont="1"/>
    <xf numFmtId="0" fontId="15" fillId="0" borderId="1" xfId="0" applyFont="1" applyBorder="1"/>
    <xf numFmtId="165" fontId="6" fillId="0" borderId="0" xfId="0" applyNumberFormat="1" applyFont="1"/>
    <xf numFmtId="0" fontId="16" fillId="0" borderId="0" xfId="0" applyFont="1" applyBorder="1"/>
    <xf numFmtId="0" fontId="16" fillId="0" borderId="1" xfId="0" applyFont="1" applyBorder="1"/>
    <xf numFmtId="0" fontId="16" fillId="5" borderId="1" xfId="0" applyFont="1" applyFill="1" applyBorder="1"/>
    <xf numFmtId="165" fontId="16" fillId="0" borderId="1" xfId="0" applyNumberFormat="1" applyFont="1" applyBorder="1"/>
    <xf numFmtId="165" fontId="17" fillId="4" borderId="1" xfId="0" applyNumberFormat="1" applyFont="1" applyFill="1" applyBorder="1"/>
    <xf numFmtId="0" fontId="14" fillId="0" borderId="0" xfId="0" applyFont="1" applyFill="1" applyBorder="1"/>
    <xf numFmtId="165" fontId="12" fillId="2" borderId="0" xfId="0" applyNumberFormat="1" applyFont="1" applyFill="1" applyBorder="1"/>
    <xf numFmtId="165" fontId="13" fillId="0" borderId="0" xfId="0" applyNumberFormat="1" applyFont="1" applyFill="1" applyAlignment="1">
      <alignment horizontal="left"/>
    </xf>
    <xf numFmtId="165" fontId="13" fillId="0" borderId="0" xfId="0" applyNumberFormat="1" applyFont="1" applyFill="1" applyAlignment="1"/>
    <xf numFmtId="165" fontId="13" fillId="3" borderId="0" xfId="0" applyNumberFormat="1" applyFont="1" applyFill="1" applyAlignment="1">
      <alignment wrapText="1"/>
    </xf>
    <xf numFmtId="0" fontId="18" fillId="0" borderId="1" xfId="0" applyFont="1" applyFill="1" applyBorder="1"/>
    <xf numFmtId="0" fontId="16" fillId="0" borderId="1" xfId="1" applyFont="1" applyBorder="1" applyAlignment="1"/>
    <xf numFmtId="0" fontId="11" fillId="0" borderId="1" xfId="0" applyFont="1" applyFill="1" applyBorder="1" applyAlignment="1">
      <alignment horizontal="left"/>
    </xf>
    <xf numFmtId="165" fontId="9" fillId="0" borderId="1" xfId="0" applyNumberFormat="1" applyFont="1" applyBorder="1" applyAlignment="1">
      <alignment horizontal="center"/>
    </xf>
    <xf numFmtId="0" fontId="9" fillId="0" borderId="0" xfId="0" applyFont="1" applyFill="1" applyBorder="1"/>
    <xf numFmtId="0" fontId="4" fillId="0" borderId="0" xfId="0" applyFont="1" applyFill="1"/>
    <xf numFmtId="0" fontId="1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/>
    <xf numFmtId="165" fontId="13" fillId="3" borderId="0" xfId="0" applyNumberFormat="1" applyFont="1" applyFill="1" applyAlignment="1">
      <alignment horizontal="left"/>
    </xf>
    <xf numFmtId="0" fontId="8" fillId="3" borderId="4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/>
    </xf>
    <xf numFmtId="0" fontId="19" fillId="4" borderId="3" xfId="0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left"/>
    </xf>
    <xf numFmtId="165" fontId="13" fillId="3" borderId="0" xfId="0" applyNumberFormat="1" applyFont="1" applyFill="1" applyAlignment="1">
      <alignment horizontal="left" wrapText="1"/>
    </xf>
    <xf numFmtId="164" fontId="19" fillId="4" borderId="1" xfId="0" applyNumberFormat="1" applyFont="1" applyFill="1" applyBorder="1" applyAlignment="1">
      <alignment horizontal="center"/>
    </xf>
    <xf numFmtId="0" fontId="2" fillId="2" borderId="0" xfId="1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6E1F0"/>
      <color rgb="FF57A5D1"/>
      <color rgb="FF77B7DA"/>
      <color rgb="FF4A9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3686175</xdr:colOff>
      <xdr:row>0</xdr:row>
      <xdr:rowOff>0</xdr:rowOff>
    </xdr:from>
    <xdr:to>
      <xdr:col>6</xdr:col>
      <xdr:colOff>503928</xdr:colOff>
      <xdr:row>3</xdr:row>
      <xdr:rowOff>60934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0"/>
          <a:ext cx="2237478" cy="537184"/>
        </a:xfrm>
        <a:prstGeom prst="rect">
          <a:avLst/>
        </a:prstGeom>
        <a:solidFill>
          <a:srgbClr val="77B7DA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llimine@kirjastusmaurus.ee%20/%20+372%2059%20196%20117" TargetMode="External"/><Relationship Id="rId1" Type="http://schemas.openxmlformats.org/officeDocument/2006/relationships/hyperlink" Target="mailto:tellimine@kirjastusmaurus.ee%20/%20+372%2059%20196%20117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2"/>
  <sheetViews>
    <sheetView tabSelected="1" topLeftCell="B1" zoomScaleNormal="100" workbookViewId="0">
      <selection activeCell="F205" sqref="F205:G205"/>
    </sheetView>
  </sheetViews>
  <sheetFormatPr defaultRowHeight="15" x14ac:dyDescent="0.25"/>
  <cols>
    <col min="1" max="1" width="7.7109375" style="54" hidden="1" customWidth="1"/>
    <col min="2" max="2" width="55.7109375" style="54" customWidth="1"/>
    <col min="3" max="3" width="25.5703125" style="24" hidden="1" customWidth="1"/>
    <col min="4" max="4" width="7.7109375" style="54" customWidth="1"/>
    <col min="5" max="5" width="9.28515625" style="54" customWidth="1"/>
    <col min="6" max="6" width="8.5703125" style="54" customWidth="1"/>
    <col min="7" max="7" width="8.140625" style="54" customWidth="1"/>
    <col min="8" max="8" width="8.7109375" style="17"/>
    <col min="9" max="16384" width="9.140625" style="13"/>
  </cols>
  <sheetData>
    <row r="1" spans="1:8" s="6" customFormat="1" ht="17.25" customHeight="1" x14ac:dyDescent="0.25">
      <c r="A1" s="103" t="s">
        <v>290</v>
      </c>
      <c r="B1" s="103"/>
      <c r="C1" s="1"/>
      <c r="D1" s="2"/>
      <c r="E1" s="3"/>
      <c r="F1" s="4"/>
      <c r="G1" s="4"/>
      <c r="H1" s="5"/>
    </row>
    <row r="2" spans="1:8" s="6" customFormat="1" ht="17.25" customHeight="1" x14ac:dyDescent="0.25">
      <c r="A2" s="102" t="s">
        <v>208</v>
      </c>
      <c r="B2" s="102"/>
      <c r="D2" s="7"/>
      <c r="E2" s="3"/>
      <c r="F2" s="4"/>
      <c r="G2" s="4"/>
      <c r="H2" s="5"/>
    </row>
    <row r="3" spans="1:8" s="9" customFormat="1" ht="3" customHeight="1" x14ac:dyDescent="0.25">
      <c r="A3" s="8"/>
      <c r="B3" s="8"/>
      <c r="D3" s="8"/>
      <c r="E3" s="10"/>
      <c r="F3" s="10"/>
      <c r="G3" s="10"/>
      <c r="H3" s="11"/>
    </row>
    <row r="4" spans="1:8" ht="15" customHeight="1" x14ac:dyDescent="0.25">
      <c r="A4" s="104" t="s">
        <v>278</v>
      </c>
      <c r="B4" s="104"/>
      <c r="C4" s="104"/>
      <c r="D4" s="104"/>
      <c r="E4" s="104"/>
      <c r="F4" s="104"/>
      <c r="G4" s="104"/>
      <c r="H4" s="12"/>
    </row>
    <row r="5" spans="1:8" ht="3" customHeight="1" x14ac:dyDescent="0.25">
      <c r="A5" s="14"/>
      <c r="B5" s="15"/>
      <c r="C5" s="16"/>
      <c r="D5" s="14"/>
      <c r="E5" s="15"/>
      <c r="F5" s="15"/>
      <c r="G5" s="15"/>
    </row>
    <row r="6" spans="1:8" s="19" customFormat="1" x14ac:dyDescent="0.25">
      <c r="A6" s="92" t="s">
        <v>6</v>
      </c>
      <c r="B6" s="93"/>
      <c r="C6" s="93"/>
      <c r="D6" s="93"/>
      <c r="E6" s="93"/>
      <c r="F6" s="93"/>
      <c r="G6" s="93"/>
      <c r="H6" s="18"/>
    </row>
    <row r="7" spans="1:8" s="19" customFormat="1" ht="15" customHeight="1" x14ac:dyDescent="0.25">
      <c r="A7" s="20"/>
      <c r="B7" s="21" t="s">
        <v>7</v>
      </c>
      <c r="C7" s="22"/>
      <c r="D7" s="94"/>
      <c r="E7" s="95"/>
      <c r="F7" s="95"/>
      <c r="G7" s="96"/>
      <c r="H7" s="18"/>
    </row>
    <row r="8" spans="1:8" s="19" customFormat="1" x14ac:dyDescent="0.25">
      <c r="A8" s="20"/>
      <c r="B8" s="21" t="s">
        <v>8</v>
      </c>
      <c r="C8" s="22"/>
      <c r="D8" s="94"/>
      <c r="E8" s="95"/>
      <c r="F8" s="95"/>
      <c r="G8" s="96"/>
      <c r="H8" s="18"/>
    </row>
    <row r="9" spans="1:8" s="19" customFormat="1" x14ac:dyDescent="0.25">
      <c r="A9" s="20"/>
      <c r="B9" s="21" t="s">
        <v>209</v>
      </c>
      <c r="C9" s="22"/>
      <c r="D9" s="94"/>
      <c r="E9" s="95"/>
      <c r="F9" s="95"/>
      <c r="G9" s="96"/>
      <c r="H9" s="18"/>
    </row>
    <row r="10" spans="1:8" s="19" customFormat="1" x14ac:dyDescent="0.25">
      <c r="A10" s="20"/>
      <c r="B10" s="21" t="s">
        <v>9</v>
      </c>
      <c r="C10" s="22"/>
      <c r="D10" s="94"/>
      <c r="E10" s="95"/>
      <c r="F10" s="95"/>
      <c r="G10" s="96"/>
      <c r="H10" s="18"/>
    </row>
    <row r="11" spans="1:8" s="19" customFormat="1" x14ac:dyDescent="0.25">
      <c r="A11" s="20"/>
      <c r="B11" s="21" t="s">
        <v>10</v>
      </c>
      <c r="C11" s="22"/>
      <c r="D11" s="94"/>
      <c r="E11" s="95"/>
      <c r="F11" s="95"/>
      <c r="G11" s="96"/>
      <c r="H11" s="18"/>
    </row>
    <row r="12" spans="1:8" s="19" customFormat="1" x14ac:dyDescent="0.25">
      <c r="A12" s="20"/>
      <c r="B12" s="21" t="s">
        <v>11</v>
      </c>
      <c r="C12" s="22"/>
      <c r="D12" s="94"/>
      <c r="E12" s="95"/>
      <c r="F12" s="95"/>
      <c r="G12" s="96"/>
      <c r="H12" s="18"/>
    </row>
    <row r="13" spans="1:8" ht="3" customHeight="1" x14ac:dyDescent="0.25">
      <c r="A13" s="23"/>
      <c r="B13" s="23"/>
      <c r="D13" s="23"/>
      <c r="E13" s="25"/>
      <c r="F13" s="23"/>
      <c r="G13" s="23"/>
    </row>
    <row r="14" spans="1:8" x14ac:dyDescent="0.25">
      <c r="A14" s="92" t="s">
        <v>13</v>
      </c>
      <c r="B14" s="93"/>
      <c r="C14" s="93"/>
      <c r="D14" s="93"/>
      <c r="E14" s="93"/>
      <c r="F14" s="93"/>
      <c r="G14" s="93"/>
    </row>
    <row r="15" spans="1:8" x14ac:dyDescent="0.25">
      <c r="A15" s="23"/>
      <c r="B15" s="21" t="s">
        <v>12</v>
      </c>
      <c r="C15" s="26"/>
      <c r="D15" s="94"/>
      <c r="E15" s="95"/>
      <c r="F15" s="95"/>
      <c r="G15" s="96"/>
    </row>
    <row r="16" spans="1:8" x14ac:dyDescent="0.25">
      <c r="A16" s="23"/>
      <c r="B16" s="21" t="s">
        <v>8</v>
      </c>
      <c r="C16" s="26"/>
      <c r="D16" s="94"/>
      <c r="E16" s="95"/>
      <c r="F16" s="95"/>
      <c r="G16" s="96"/>
    </row>
    <row r="17" spans="1:8" x14ac:dyDescent="0.25">
      <c r="A17" s="23"/>
      <c r="B17" s="21" t="s">
        <v>9</v>
      </c>
      <c r="C17" s="26"/>
      <c r="D17" s="94"/>
      <c r="E17" s="95"/>
      <c r="F17" s="95"/>
      <c r="G17" s="96"/>
    </row>
    <row r="18" spans="1:8" x14ac:dyDescent="0.25">
      <c r="A18" s="23"/>
      <c r="B18" s="21" t="s">
        <v>249</v>
      </c>
      <c r="C18" s="26"/>
      <c r="D18" s="94"/>
      <c r="E18" s="95"/>
      <c r="F18" s="95"/>
      <c r="G18" s="96"/>
    </row>
    <row r="19" spans="1:8" x14ac:dyDescent="0.25">
      <c r="A19" s="23"/>
      <c r="B19" s="21" t="s">
        <v>11</v>
      </c>
      <c r="C19" s="26"/>
      <c r="D19" s="94"/>
      <c r="E19" s="95"/>
      <c r="F19" s="95"/>
      <c r="G19" s="96"/>
    </row>
    <row r="20" spans="1:8" ht="15" customHeight="1" x14ac:dyDescent="0.25">
      <c r="A20" s="23"/>
      <c r="B20" s="23"/>
      <c r="D20" s="23"/>
      <c r="E20" s="23"/>
      <c r="F20" s="23"/>
      <c r="G20" s="23"/>
    </row>
    <row r="21" spans="1:8" ht="41.65" customHeight="1" x14ac:dyDescent="0.25">
      <c r="A21" s="27"/>
      <c r="B21" s="28" t="s">
        <v>205</v>
      </c>
      <c r="C21" s="29"/>
      <c r="D21" s="30" t="s">
        <v>0</v>
      </c>
      <c r="E21" s="28" t="s">
        <v>206</v>
      </c>
      <c r="F21" s="30" t="s">
        <v>14</v>
      </c>
      <c r="G21" s="28" t="s">
        <v>1</v>
      </c>
    </row>
    <row r="22" spans="1:8" ht="3" customHeight="1" x14ac:dyDescent="0.25">
      <c r="A22" s="31"/>
      <c r="B22" s="31"/>
      <c r="D22" s="31"/>
      <c r="E22" s="32"/>
      <c r="F22" s="32"/>
      <c r="G22" s="32"/>
    </row>
    <row r="23" spans="1:8" ht="3" customHeight="1" x14ac:dyDescent="0.25">
      <c r="A23" s="33"/>
      <c r="B23" s="33"/>
      <c r="C23" s="34"/>
      <c r="D23" s="33"/>
      <c r="E23" s="35"/>
      <c r="F23" s="36"/>
      <c r="G23" s="35"/>
    </row>
    <row r="24" spans="1:8" s="39" customFormat="1" ht="15.75" x14ac:dyDescent="0.25">
      <c r="A24" s="91" t="s">
        <v>62</v>
      </c>
      <c r="B24" s="91"/>
      <c r="C24" s="91"/>
      <c r="D24" s="91"/>
      <c r="E24" s="91"/>
      <c r="F24" s="37"/>
      <c r="G24" s="37"/>
      <c r="H24" s="38"/>
    </row>
    <row r="25" spans="1:8" s="41" customFormat="1" ht="3.4" customHeight="1" x14ac:dyDescent="0.25">
      <c r="A25" s="33"/>
      <c r="B25" s="33"/>
      <c r="C25" s="34"/>
      <c r="D25" s="33"/>
      <c r="E25" s="35"/>
      <c r="F25" s="36"/>
      <c r="G25" s="35"/>
      <c r="H25" s="40"/>
    </row>
    <row r="26" spans="1:8" x14ac:dyDescent="0.25">
      <c r="A26" s="33"/>
      <c r="B26" s="42" t="s">
        <v>19</v>
      </c>
      <c r="C26" s="43" t="s">
        <v>106</v>
      </c>
      <c r="D26" s="44"/>
      <c r="E26" s="45">
        <v>12.6</v>
      </c>
      <c r="F26" s="46">
        <v>9.9</v>
      </c>
      <c r="G26" s="45">
        <f>D26*F26</f>
        <v>0</v>
      </c>
    </row>
    <row r="27" spans="1:8" x14ac:dyDescent="0.25">
      <c r="A27" s="33"/>
      <c r="B27" s="42" t="s">
        <v>20</v>
      </c>
      <c r="C27" s="43" t="s">
        <v>107</v>
      </c>
      <c r="D27" s="47"/>
      <c r="E27" s="48">
        <v>4.7</v>
      </c>
      <c r="F27" s="49">
        <v>4.0999999999999996</v>
      </c>
      <c r="G27" s="45">
        <f t="shared" ref="G27:G34" si="0">D27*F27</f>
        <v>0</v>
      </c>
    </row>
    <row r="28" spans="1:8" x14ac:dyDescent="0.25">
      <c r="A28" s="33"/>
      <c r="B28" s="42" t="s">
        <v>58</v>
      </c>
      <c r="C28" s="43" t="s">
        <v>108</v>
      </c>
      <c r="D28" s="50"/>
      <c r="E28" s="51">
        <v>5.9</v>
      </c>
      <c r="F28" s="52">
        <v>5.2</v>
      </c>
      <c r="G28" s="45">
        <f t="shared" si="0"/>
        <v>0</v>
      </c>
    </row>
    <row r="29" spans="1:8" x14ac:dyDescent="0.25">
      <c r="A29" s="33"/>
      <c r="B29" s="42" t="s">
        <v>210</v>
      </c>
      <c r="C29" s="53" t="s">
        <v>111</v>
      </c>
      <c r="D29" s="50"/>
      <c r="E29" s="51">
        <v>14.6</v>
      </c>
      <c r="F29" s="52">
        <v>12.4</v>
      </c>
      <c r="G29" s="45">
        <f t="shared" si="0"/>
        <v>0</v>
      </c>
    </row>
    <row r="30" spans="1:8" x14ac:dyDescent="0.25">
      <c r="A30" s="33"/>
      <c r="B30" s="42" t="s">
        <v>21</v>
      </c>
      <c r="C30" s="53" t="s">
        <v>112</v>
      </c>
      <c r="D30" s="50"/>
      <c r="E30" s="51">
        <v>4.7</v>
      </c>
      <c r="F30" s="52">
        <v>4.0999999999999996</v>
      </c>
      <c r="G30" s="45">
        <f t="shared" si="0"/>
        <v>0</v>
      </c>
    </row>
    <row r="31" spans="1:8" x14ac:dyDescent="0.25">
      <c r="A31" s="33"/>
      <c r="B31" s="42" t="s">
        <v>59</v>
      </c>
      <c r="C31" s="53" t="s">
        <v>109</v>
      </c>
      <c r="D31" s="50"/>
      <c r="E31" s="51">
        <v>8.1999999999999993</v>
      </c>
      <c r="F31" s="52">
        <v>6.9</v>
      </c>
      <c r="G31" s="45">
        <f t="shared" si="0"/>
        <v>0</v>
      </c>
    </row>
    <row r="32" spans="1:8" x14ac:dyDescent="0.25">
      <c r="A32" s="33"/>
      <c r="B32" s="42" t="s">
        <v>60</v>
      </c>
      <c r="C32" s="53" t="s">
        <v>113</v>
      </c>
      <c r="D32" s="50"/>
      <c r="E32" s="51">
        <v>8.1999999999999993</v>
      </c>
      <c r="F32" s="52">
        <v>6.9</v>
      </c>
      <c r="G32" s="45">
        <f t="shared" si="0"/>
        <v>0</v>
      </c>
    </row>
    <row r="33" spans="1:8" x14ac:dyDescent="0.25">
      <c r="A33" s="33"/>
      <c r="B33" s="42" t="s">
        <v>61</v>
      </c>
      <c r="C33" s="53" t="s">
        <v>110</v>
      </c>
      <c r="D33" s="50"/>
      <c r="E33" s="51">
        <v>8.1999999999999993</v>
      </c>
      <c r="F33" s="52">
        <v>6.9</v>
      </c>
      <c r="G33" s="45">
        <f t="shared" si="0"/>
        <v>0</v>
      </c>
    </row>
    <row r="34" spans="1:8" x14ac:dyDescent="0.25">
      <c r="A34" s="33"/>
      <c r="B34" s="42" t="s">
        <v>213</v>
      </c>
      <c r="C34" s="53" t="s">
        <v>177</v>
      </c>
      <c r="D34" s="50"/>
      <c r="E34" s="51">
        <v>47.5</v>
      </c>
      <c r="F34" s="52">
        <v>41</v>
      </c>
      <c r="G34" s="45">
        <f t="shared" si="0"/>
        <v>0</v>
      </c>
    </row>
    <row r="35" spans="1:8" ht="3" customHeight="1" x14ac:dyDescent="0.25">
      <c r="E35" s="55"/>
      <c r="F35" s="55"/>
      <c r="G35" s="55"/>
    </row>
    <row r="36" spans="1:8" s="58" customFormat="1" ht="15.75" x14ac:dyDescent="0.25">
      <c r="A36" s="99" t="s">
        <v>63</v>
      </c>
      <c r="B36" s="99"/>
      <c r="C36" s="99"/>
      <c r="D36" s="99"/>
      <c r="E36" s="99"/>
      <c r="F36" s="56"/>
      <c r="G36" s="56"/>
      <c r="H36" s="57"/>
    </row>
    <row r="37" spans="1:8" s="41" customFormat="1" ht="3" customHeight="1" x14ac:dyDescent="0.25">
      <c r="A37" s="33"/>
      <c r="B37" s="33"/>
      <c r="C37" s="24"/>
      <c r="D37" s="33"/>
      <c r="E37" s="35"/>
      <c r="F37" s="35"/>
      <c r="G37" s="35"/>
      <c r="H37" s="40"/>
    </row>
    <row r="38" spans="1:8" x14ac:dyDescent="0.25">
      <c r="A38" s="33"/>
      <c r="B38" s="59" t="s">
        <v>64</v>
      </c>
      <c r="C38" s="26" t="s">
        <v>114</v>
      </c>
      <c r="D38" s="60"/>
      <c r="E38" s="51">
        <v>12.6</v>
      </c>
      <c r="F38" s="52">
        <v>9.9</v>
      </c>
      <c r="G38" s="51">
        <f>D38*F38</f>
        <v>0</v>
      </c>
    </row>
    <row r="39" spans="1:8" x14ac:dyDescent="0.25">
      <c r="A39" s="33"/>
      <c r="B39" s="59" t="s">
        <v>65</v>
      </c>
      <c r="C39" s="26" t="s">
        <v>115</v>
      </c>
      <c r="D39" s="60"/>
      <c r="E39" s="51">
        <v>12.6</v>
      </c>
      <c r="F39" s="52">
        <v>9.9</v>
      </c>
      <c r="G39" s="51">
        <f t="shared" ref="G39:G47" si="1">D39*F39</f>
        <v>0</v>
      </c>
    </row>
    <row r="40" spans="1:8" x14ac:dyDescent="0.25">
      <c r="A40" s="33"/>
      <c r="B40" s="59" t="s">
        <v>116</v>
      </c>
      <c r="C40" s="26" t="s">
        <v>178</v>
      </c>
      <c r="D40" s="60"/>
      <c r="E40" s="51">
        <v>4.7</v>
      </c>
      <c r="F40" s="52">
        <v>4.0999999999999996</v>
      </c>
      <c r="G40" s="51">
        <f t="shared" si="1"/>
        <v>0</v>
      </c>
    </row>
    <row r="41" spans="1:8" x14ac:dyDescent="0.25">
      <c r="A41" s="33"/>
      <c r="B41" s="59" t="s">
        <v>66</v>
      </c>
      <c r="C41" s="26" t="s">
        <v>179</v>
      </c>
      <c r="D41" s="60"/>
      <c r="E41" s="51">
        <v>4.7</v>
      </c>
      <c r="F41" s="52">
        <v>4.0999999999999996</v>
      </c>
      <c r="G41" s="51">
        <f t="shared" si="1"/>
        <v>0</v>
      </c>
    </row>
    <row r="42" spans="1:8" x14ac:dyDescent="0.25">
      <c r="A42" s="33"/>
      <c r="B42" s="59" t="s">
        <v>67</v>
      </c>
      <c r="C42" s="26" t="s">
        <v>117</v>
      </c>
      <c r="D42" s="60"/>
      <c r="E42" s="51">
        <v>8.1999999999999993</v>
      </c>
      <c r="F42" s="52">
        <v>6.9</v>
      </c>
      <c r="G42" s="51">
        <f t="shared" si="1"/>
        <v>0</v>
      </c>
    </row>
    <row r="43" spans="1:8" x14ac:dyDescent="0.25">
      <c r="A43" s="33"/>
      <c r="B43" s="59" t="s">
        <v>68</v>
      </c>
      <c r="C43" s="26" t="s">
        <v>180</v>
      </c>
      <c r="D43" s="60"/>
      <c r="E43" s="51">
        <v>8.1999999999999993</v>
      </c>
      <c r="F43" s="52">
        <v>6.9</v>
      </c>
      <c r="G43" s="51">
        <f t="shared" si="1"/>
        <v>0</v>
      </c>
    </row>
    <row r="44" spans="1:8" x14ac:dyDescent="0.25">
      <c r="A44" s="33"/>
      <c r="B44" s="59" t="s">
        <v>69</v>
      </c>
      <c r="C44" s="26" t="s">
        <v>181</v>
      </c>
      <c r="D44" s="60"/>
      <c r="E44" s="51">
        <v>8.1999999999999993</v>
      </c>
      <c r="F44" s="52">
        <v>6.9</v>
      </c>
      <c r="G44" s="51">
        <f t="shared" si="1"/>
        <v>0</v>
      </c>
    </row>
    <row r="45" spans="1:8" x14ac:dyDescent="0.25">
      <c r="A45" s="33"/>
      <c r="B45" s="59" t="s">
        <v>70</v>
      </c>
      <c r="C45" s="26" t="s">
        <v>118</v>
      </c>
      <c r="D45" s="60"/>
      <c r="E45" s="51">
        <v>8.1999999999999993</v>
      </c>
      <c r="F45" s="52">
        <v>6.9</v>
      </c>
      <c r="G45" s="51">
        <f t="shared" si="1"/>
        <v>0</v>
      </c>
    </row>
    <row r="46" spans="1:8" x14ac:dyDescent="0.25">
      <c r="A46" s="33"/>
      <c r="B46" s="59" t="s">
        <v>217</v>
      </c>
      <c r="C46" s="26" t="s">
        <v>182</v>
      </c>
      <c r="D46" s="60"/>
      <c r="E46" s="51">
        <v>8.1999999999999993</v>
      </c>
      <c r="F46" s="52">
        <v>6.9</v>
      </c>
      <c r="G46" s="51">
        <f t="shared" si="1"/>
        <v>0</v>
      </c>
    </row>
    <row r="47" spans="1:8" ht="26.25" x14ac:dyDescent="0.25">
      <c r="A47" s="61"/>
      <c r="B47" s="62" t="s">
        <v>212</v>
      </c>
      <c r="C47" s="26" t="s">
        <v>183</v>
      </c>
      <c r="D47" s="63"/>
      <c r="E47" s="64">
        <v>38</v>
      </c>
      <c r="F47" s="65">
        <v>33</v>
      </c>
      <c r="G47" s="51">
        <f t="shared" si="1"/>
        <v>0</v>
      </c>
    </row>
    <row r="48" spans="1:8" ht="2.65" customHeight="1" x14ac:dyDescent="0.25">
      <c r="A48" s="66"/>
      <c r="B48" s="33"/>
      <c r="C48" s="24" t="s">
        <v>183</v>
      </c>
      <c r="D48" s="66"/>
      <c r="E48" s="35"/>
      <c r="F48" s="36"/>
      <c r="G48" s="35"/>
    </row>
    <row r="49" spans="1:8" s="39" customFormat="1" ht="15.75" x14ac:dyDescent="0.25">
      <c r="A49" s="99" t="s">
        <v>271</v>
      </c>
      <c r="B49" s="99"/>
      <c r="C49" s="99"/>
      <c r="D49" s="99"/>
      <c r="E49" s="99"/>
      <c r="F49" s="56"/>
      <c r="G49" s="56"/>
      <c r="H49" s="38"/>
    </row>
    <row r="50" spans="1:8" ht="3" customHeight="1" x14ac:dyDescent="0.25">
      <c r="E50" s="55"/>
      <c r="F50" s="55"/>
      <c r="G50" s="55"/>
    </row>
    <row r="51" spans="1:8" x14ac:dyDescent="0.25">
      <c r="A51" s="33"/>
      <c r="B51" s="59" t="s">
        <v>272</v>
      </c>
      <c r="C51" s="67" t="s">
        <v>218</v>
      </c>
      <c r="D51" s="60"/>
      <c r="E51" s="51">
        <v>12.6</v>
      </c>
      <c r="F51" s="52">
        <v>9.9</v>
      </c>
      <c r="G51" s="51">
        <f>D51*F51</f>
        <v>0</v>
      </c>
    </row>
    <row r="52" spans="1:8" x14ac:dyDescent="0.25">
      <c r="A52" s="33"/>
      <c r="B52" s="59" t="s">
        <v>250</v>
      </c>
      <c r="C52" s="67" t="s">
        <v>219</v>
      </c>
      <c r="D52" s="60"/>
      <c r="E52" s="51">
        <v>12.6</v>
      </c>
      <c r="F52" s="52">
        <v>9.9</v>
      </c>
      <c r="G52" s="51">
        <f t="shared" ref="G52:G60" si="2">D52*F52</f>
        <v>0</v>
      </c>
    </row>
    <row r="53" spans="1:8" x14ac:dyDescent="0.25">
      <c r="A53" s="33"/>
      <c r="B53" s="59" t="s">
        <v>273</v>
      </c>
      <c r="C53" s="67" t="s">
        <v>220</v>
      </c>
      <c r="D53" s="60"/>
      <c r="E53" s="51">
        <v>4.7</v>
      </c>
      <c r="F53" s="52">
        <v>4.0999999999999996</v>
      </c>
      <c r="G53" s="51">
        <f t="shared" si="2"/>
        <v>0</v>
      </c>
    </row>
    <row r="54" spans="1:8" x14ac:dyDescent="0.25">
      <c r="A54" s="33"/>
      <c r="B54" s="59" t="s">
        <v>251</v>
      </c>
      <c r="C54" s="67" t="s">
        <v>221</v>
      </c>
      <c r="D54" s="60"/>
      <c r="E54" s="51">
        <v>4.7</v>
      </c>
      <c r="F54" s="52">
        <v>4.0999999999999996</v>
      </c>
      <c r="G54" s="51">
        <f t="shared" si="2"/>
        <v>0</v>
      </c>
    </row>
    <row r="55" spans="1:8" x14ac:dyDescent="0.25">
      <c r="A55" s="33"/>
      <c r="B55" s="59" t="s">
        <v>274</v>
      </c>
      <c r="C55" s="67" t="s">
        <v>222</v>
      </c>
      <c r="D55" s="60"/>
      <c r="E55" s="51">
        <v>6.5</v>
      </c>
      <c r="F55" s="52">
        <v>5.9</v>
      </c>
      <c r="G55" s="51">
        <f t="shared" si="2"/>
        <v>0</v>
      </c>
    </row>
    <row r="56" spans="1:8" x14ac:dyDescent="0.25">
      <c r="A56" s="33"/>
      <c r="B56" s="59" t="s">
        <v>277</v>
      </c>
      <c r="C56" s="67" t="s">
        <v>223</v>
      </c>
      <c r="D56" s="60"/>
      <c r="E56" s="51">
        <v>6.5</v>
      </c>
      <c r="F56" s="52">
        <v>5.9</v>
      </c>
      <c r="G56" s="51">
        <f t="shared" si="2"/>
        <v>0</v>
      </c>
    </row>
    <row r="57" spans="1:8" x14ac:dyDescent="0.25">
      <c r="A57" s="33"/>
      <c r="B57" s="59" t="s">
        <v>279</v>
      </c>
      <c r="C57" s="67" t="s">
        <v>287</v>
      </c>
      <c r="D57" s="60"/>
      <c r="E57" s="51">
        <v>6.5</v>
      </c>
      <c r="F57" s="52">
        <v>5.9</v>
      </c>
      <c r="G57" s="51">
        <f t="shared" si="2"/>
        <v>0</v>
      </c>
    </row>
    <row r="58" spans="1:8" x14ac:dyDescent="0.25">
      <c r="A58" s="33"/>
      <c r="B58" s="59" t="s">
        <v>275</v>
      </c>
      <c r="C58" s="67" t="s">
        <v>224</v>
      </c>
      <c r="D58" s="60"/>
      <c r="E58" s="51">
        <v>8.1999999999999993</v>
      </c>
      <c r="F58" s="52">
        <v>6.9</v>
      </c>
      <c r="G58" s="51">
        <f t="shared" si="2"/>
        <v>0</v>
      </c>
    </row>
    <row r="59" spans="1:8" x14ac:dyDescent="0.25">
      <c r="A59" s="33"/>
      <c r="B59" s="59" t="s">
        <v>276</v>
      </c>
      <c r="C59" s="67" t="s">
        <v>225</v>
      </c>
      <c r="D59" s="60"/>
      <c r="E59" s="51">
        <v>8.1999999999999993</v>
      </c>
      <c r="F59" s="52">
        <v>6.9</v>
      </c>
      <c r="G59" s="51">
        <f t="shared" si="2"/>
        <v>0</v>
      </c>
    </row>
    <row r="60" spans="1:8" x14ac:dyDescent="0.25">
      <c r="A60" s="33"/>
      <c r="B60" s="59" t="s">
        <v>211</v>
      </c>
      <c r="C60" s="67" t="s">
        <v>226</v>
      </c>
      <c r="D60" s="60"/>
      <c r="E60" s="51">
        <v>38</v>
      </c>
      <c r="F60" s="52">
        <v>33</v>
      </c>
      <c r="G60" s="51">
        <f t="shared" si="2"/>
        <v>0</v>
      </c>
    </row>
    <row r="61" spans="1:8" ht="3" customHeight="1" x14ac:dyDescent="0.25">
      <c r="C61" s="34" t="s">
        <v>226</v>
      </c>
      <c r="E61" s="55"/>
      <c r="F61" s="55"/>
      <c r="G61" s="55"/>
    </row>
    <row r="62" spans="1:8" s="39" customFormat="1" ht="15.75" x14ac:dyDescent="0.25">
      <c r="A62" s="91" t="s">
        <v>71</v>
      </c>
      <c r="B62" s="91"/>
      <c r="C62" s="91"/>
      <c r="D62" s="91"/>
      <c r="E62" s="91"/>
      <c r="F62" s="37"/>
      <c r="G62" s="37"/>
      <c r="H62" s="38"/>
    </row>
    <row r="63" spans="1:8" s="69" customFormat="1" ht="3" customHeight="1" x14ac:dyDescent="0.25">
      <c r="A63" s="54"/>
      <c r="B63" s="54"/>
      <c r="C63" s="24"/>
      <c r="D63" s="54"/>
      <c r="E63" s="55"/>
      <c r="F63" s="55"/>
      <c r="G63" s="55"/>
      <c r="H63" s="68"/>
    </row>
    <row r="64" spans="1:8" s="69" customFormat="1" ht="15.75" x14ac:dyDescent="0.25">
      <c r="A64" s="33"/>
      <c r="B64" s="59" t="s">
        <v>236</v>
      </c>
      <c r="C64" s="26" t="s">
        <v>184</v>
      </c>
      <c r="D64" s="60"/>
      <c r="E64" s="51">
        <v>13.5</v>
      </c>
      <c r="F64" s="52">
        <v>11.9</v>
      </c>
      <c r="G64" s="51">
        <f>D64*F64</f>
        <v>0</v>
      </c>
      <c r="H64" s="68"/>
    </row>
    <row r="65" spans="1:9" ht="15.75" x14ac:dyDescent="0.25">
      <c r="A65" s="33"/>
      <c r="B65" s="59" t="s">
        <v>252</v>
      </c>
      <c r="C65" s="26" t="s">
        <v>185</v>
      </c>
      <c r="D65" s="60"/>
      <c r="E65" s="51">
        <v>15.5</v>
      </c>
      <c r="F65" s="52">
        <v>13.5</v>
      </c>
      <c r="G65" s="51">
        <f t="shared" ref="G65:G73" si="3">D65*F65</f>
        <v>0</v>
      </c>
      <c r="H65" s="68"/>
    </row>
    <row r="66" spans="1:9" ht="15.75" x14ac:dyDescent="0.25">
      <c r="A66" s="33"/>
      <c r="B66" s="59" t="s">
        <v>237</v>
      </c>
      <c r="C66" s="26" t="s">
        <v>186</v>
      </c>
      <c r="D66" s="60"/>
      <c r="E66" s="51">
        <v>4.25</v>
      </c>
      <c r="F66" s="52">
        <v>3.85</v>
      </c>
      <c r="G66" s="51">
        <f t="shared" si="3"/>
        <v>0</v>
      </c>
      <c r="H66" s="68"/>
    </row>
    <row r="67" spans="1:9" ht="15.75" x14ac:dyDescent="0.25">
      <c r="A67" s="33"/>
      <c r="B67" s="59" t="s">
        <v>253</v>
      </c>
      <c r="C67" s="26" t="s">
        <v>187</v>
      </c>
      <c r="D67" s="60"/>
      <c r="E67" s="51">
        <v>4.25</v>
      </c>
      <c r="F67" s="52">
        <v>3.85</v>
      </c>
      <c r="G67" s="51">
        <f t="shared" si="3"/>
        <v>0</v>
      </c>
      <c r="H67" s="68"/>
    </row>
    <row r="68" spans="1:9" ht="15.75" x14ac:dyDescent="0.25">
      <c r="A68" s="33"/>
      <c r="B68" s="70" t="s">
        <v>291</v>
      </c>
      <c r="C68" s="26" t="s">
        <v>254</v>
      </c>
      <c r="D68" s="60"/>
      <c r="E68" s="51">
        <v>7.9</v>
      </c>
      <c r="F68" s="52">
        <v>6.9</v>
      </c>
      <c r="G68" s="51">
        <f t="shared" si="3"/>
        <v>0</v>
      </c>
      <c r="H68" s="68"/>
    </row>
    <row r="69" spans="1:9" ht="15.75" x14ac:dyDescent="0.25">
      <c r="A69" s="33"/>
      <c r="B69" s="70" t="s">
        <v>292</v>
      </c>
      <c r="C69" s="26" t="s">
        <v>255</v>
      </c>
      <c r="D69" s="60"/>
      <c r="E69" s="51">
        <v>7.9</v>
      </c>
      <c r="F69" s="52">
        <v>6.9</v>
      </c>
      <c r="G69" s="51">
        <f t="shared" si="3"/>
        <v>0</v>
      </c>
      <c r="H69" s="68"/>
    </row>
    <row r="70" spans="1:9" ht="15.75" x14ac:dyDescent="0.25">
      <c r="A70" s="33"/>
      <c r="B70" s="59" t="s">
        <v>22</v>
      </c>
      <c r="C70" s="26" t="s">
        <v>119</v>
      </c>
      <c r="D70" s="60"/>
      <c r="E70" s="51">
        <v>16.5</v>
      </c>
      <c r="F70" s="52">
        <v>14.5</v>
      </c>
      <c r="G70" s="51">
        <f t="shared" si="3"/>
        <v>0</v>
      </c>
      <c r="H70" s="68"/>
    </row>
    <row r="71" spans="1:9" ht="15.75" x14ac:dyDescent="0.25">
      <c r="A71" s="33"/>
      <c r="B71" s="59" t="s">
        <v>256</v>
      </c>
      <c r="C71" s="26" t="s">
        <v>120</v>
      </c>
      <c r="D71" s="60"/>
      <c r="E71" s="51">
        <v>16.5</v>
      </c>
      <c r="F71" s="52">
        <v>14.5</v>
      </c>
      <c r="G71" s="51">
        <f t="shared" si="3"/>
        <v>0</v>
      </c>
      <c r="H71" s="68"/>
      <c r="I71" s="71"/>
    </row>
    <row r="72" spans="1:9" ht="15.75" x14ac:dyDescent="0.25">
      <c r="A72" s="33"/>
      <c r="B72" s="59" t="s">
        <v>72</v>
      </c>
      <c r="C72" s="26" t="s">
        <v>121</v>
      </c>
      <c r="D72" s="60"/>
      <c r="E72" s="51">
        <v>11.5</v>
      </c>
      <c r="F72" s="52">
        <v>9.9</v>
      </c>
      <c r="G72" s="51">
        <f t="shared" si="3"/>
        <v>0</v>
      </c>
      <c r="H72" s="68"/>
      <c r="I72" s="71"/>
    </row>
    <row r="73" spans="1:9" ht="15.75" x14ac:dyDescent="0.25">
      <c r="A73" s="72"/>
      <c r="B73" s="73" t="s">
        <v>293</v>
      </c>
      <c r="C73" s="67" t="s">
        <v>258</v>
      </c>
      <c r="D73" s="74"/>
      <c r="E73" s="75">
        <v>16.5</v>
      </c>
      <c r="F73" s="76">
        <v>14.5</v>
      </c>
      <c r="G73" s="51">
        <f t="shared" si="3"/>
        <v>0</v>
      </c>
      <c r="H73" s="68"/>
      <c r="I73" s="71"/>
    </row>
    <row r="74" spans="1:9" ht="3" customHeight="1" x14ac:dyDescent="0.25">
      <c r="E74" s="55"/>
      <c r="F74" s="55"/>
      <c r="G74" s="55"/>
    </row>
    <row r="75" spans="1:9" s="39" customFormat="1" ht="15.75" x14ac:dyDescent="0.25">
      <c r="A75" s="91" t="s">
        <v>73</v>
      </c>
      <c r="B75" s="91"/>
      <c r="C75" s="91"/>
      <c r="D75" s="91"/>
      <c r="E75" s="91"/>
      <c r="F75" s="37"/>
      <c r="G75" s="37"/>
      <c r="H75" s="38"/>
    </row>
    <row r="76" spans="1:9" ht="3" customHeight="1" x14ac:dyDescent="0.25">
      <c r="E76" s="55"/>
      <c r="F76" s="55"/>
      <c r="G76" s="55"/>
    </row>
    <row r="77" spans="1:9" s="69" customFormat="1" ht="15.75" x14ac:dyDescent="0.25">
      <c r="A77" s="33"/>
      <c r="B77" s="59" t="s">
        <v>25</v>
      </c>
      <c r="C77" s="26" t="s">
        <v>122</v>
      </c>
      <c r="D77" s="60"/>
      <c r="E77" s="51">
        <v>15.4</v>
      </c>
      <c r="F77" s="52">
        <v>12.9</v>
      </c>
      <c r="G77" s="51">
        <f>D77*F77</f>
        <v>0</v>
      </c>
      <c r="H77" s="68"/>
    </row>
    <row r="78" spans="1:9" s="69" customFormat="1" ht="15.75" x14ac:dyDescent="0.25">
      <c r="A78" s="33"/>
      <c r="B78" s="59" t="s">
        <v>26</v>
      </c>
      <c r="C78" s="26" t="s">
        <v>123</v>
      </c>
      <c r="D78" s="60"/>
      <c r="E78" s="51">
        <v>15.4</v>
      </c>
      <c r="F78" s="52">
        <v>12.9</v>
      </c>
      <c r="G78" s="51">
        <f t="shared" ref="G78:G81" si="4">D78*F78</f>
        <v>0</v>
      </c>
      <c r="H78" s="68"/>
    </row>
    <row r="79" spans="1:9" ht="15.75" x14ac:dyDescent="0.25">
      <c r="A79" s="33"/>
      <c r="B79" s="59" t="s">
        <v>74</v>
      </c>
      <c r="C79" s="26" t="s">
        <v>130</v>
      </c>
      <c r="D79" s="60"/>
      <c r="E79" s="51">
        <v>16.5</v>
      </c>
      <c r="F79" s="52">
        <v>14.5</v>
      </c>
      <c r="G79" s="51">
        <f t="shared" si="4"/>
        <v>0</v>
      </c>
      <c r="H79" s="68"/>
    </row>
    <row r="80" spans="1:9" ht="15.75" x14ac:dyDescent="0.25">
      <c r="A80" s="33"/>
      <c r="B80" s="59" t="s">
        <v>23</v>
      </c>
      <c r="C80" s="26" t="s">
        <v>124</v>
      </c>
      <c r="D80" s="60"/>
      <c r="E80" s="51">
        <v>16.5</v>
      </c>
      <c r="F80" s="52">
        <v>14.5</v>
      </c>
      <c r="G80" s="51">
        <f t="shared" si="4"/>
        <v>0</v>
      </c>
      <c r="H80" s="68"/>
    </row>
    <row r="81" spans="1:8" ht="15.75" x14ac:dyDescent="0.25">
      <c r="A81" s="33"/>
      <c r="B81" s="59" t="s">
        <v>24</v>
      </c>
      <c r="C81" s="26" t="s">
        <v>125</v>
      </c>
      <c r="D81" s="60"/>
      <c r="E81" s="51">
        <v>16.5</v>
      </c>
      <c r="F81" s="52">
        <v>14.5</v>
      </c>
      <c r="G81" s="51">
        <f t="shared" si="4"/>
        <v>0</v>
      </c>
      <c r="H81" s="68"/>
    </row>
    <row r="82" spans="1:8" ht="15.75" x14ac:dyDescent="0.25">
      <c r="A82" s="33"/>
      <c r="B82" s="59" t="s">
        <v>257</v>
      </c>
      <c r="C82" s="26" t="s">
        <v>188</v>
      </c>
      <c r="D82" s="60"/>
      <c r="E82" s="51">
        <v>16.5</v>
      </c>
      <c r="F82" s="52">
        <v>14.5</v>
      </c>
      <c r="G82" s="51">
        <f t="shared" ref="G82:G88" si="5">D82*F82</f>
        <v>0</v>
      </c>
      <c r="H82" s="68"/>
    </row>
    <row r="83" spans="1:8" ht="15.75" x14ac:dyDescent="0.25">
      <c r="A83" s="33"/>
      <c r="B83" s="59" t="s">
        <v>75</v>
      </c>
      <c r="C83" s="26" t="s">
        <v>127</v>
      </c>
      <c r="D83" s="60"/>
      <c r="E83" s="51">
        <v>15.4</v>
      </c>
      <c r="F83" s="52">
        <v>12.9</v>
      </c>
      <c r="G83" s="51">
        <f t="shared" si="5"/>
        <v>0</v>
      </c>
      <c r="H83" s="68"/>
    </row>
    <row r="84" spans="1:8" ht="15.75" x14ac:dyDescent="0.25">
      <c r="A84" s="33"/>
      <c r="B84" s="59" t="s">
        <v>27</v>
      </c>
      <c r="C84" s="26" t="s">
        <v>126</v>
      </c>
      <c r="D84" s="60"/>
      <c r="E84" s="51">
        <v>15.4</v>
      </c>
      <c r="F84" s="52">
        <v>12.9</v>
      </c>
      <c r="G84" s="51">
        <f t="shared" si="5"/>
        <v>0</v>
      </c>
      <c r="H84" s="68"/>
    </row>
    <row r="85" spans="1:8" ht="15.75" x14ac:dyDescent="0.25">
      <c r="A85" s="33"/>
      <c r="B85" s="59" t="s">
        <v>76</v>
      </c>
      <c r="C85" s="26" t="s">
        <v>131</v>
      </c>
      <c r="D85" s="60"/>
      <c r="E85" s="51">
        <v>4.9000000000000004</v>
      </c>
      <c r="F85" s="52">
        <v>3.9</v>
      </c>
      <c r="G85" s="51">
        <f t="shared" si="5"/>
        <v>0</v>
      </c>
      <c r="H85" s="68"/>
    </row>
    <row r="86" spans="1:8" ht="15.75" x14ac:dyDescent="0.25">
      <c r="A86" s="33"/>
      <c r="B86" s="59" t="s">
        <v>28</v>
      </c>
      <c r="C86" s="26" t="s">
        <v>128</v>
      </c>
      <c r="D86" s="60"/>
      <c r="E86" s="51">
        <v>12.9</v>
      </c>
      <c r="F86" s="52">
        <v>9.9</v>
      </c>
      <c r="G86" s="51">
        <f t="shared" si="5"/>
        <v>0</v>
      </c>
      <c r="H86" s="68"/>
    </row>
    <row r="87" spans="1:8" ht="15.75" x14ac:dyDescent="0.25">
      <c r="A87" s="33"/>
      <c r="B87" s="59" t="s">
        <v>2</v>
      </c>
      <c r="C87" s="26" t="s">
        <v>129</v>
      </c>
      <c r="D87" s="60"/>
      <c r="E87" s="51">
        <v>2.9</v>
      </c>
      <c r="F87" s="52">
        <v>1.9</v>
      </c>
      <c r="G87" s="51">
        <f t="shared" si="5"/>
        <v>0</v>
      </c>
      <c r="H87" s="68"/>
    </row>
    <row r="88" spans="1:8" ht="15.75" x14ac:dyDescent="0.25">
      <c r="A88" s="33"/>
      <c r="B88" s="59" t="s">
        <v>280</v>
      </c>
      <c r="C88" s="26" t="s">
        <v>288</v>
      </c>
      <c r="D88" s="60"/>
      <c r="E88" s="51">
        <v>15.5</v>
      </c>
      <c r="F88" s="52">
        <v>13.5</v>
      </c>
      <c r="G88" s="51">
        <f t="shared" si="5"/>
        <v>0</v>
      </c>
      <c r="H88" s="68"/>
    </row>
    <row r="89" spans="1:8" ht="3" customHeight="1" x14ac:dyDescent="0.25">
      <c r="E89" s="55"/>
      <c r="F89" s="55"/>
      <c r="G89" s="55"/>
    </row>
    <row r="90" spans="1:8" s="39" customFormat="1" ht="15.75" x14ac:dyDescent="0.25">
      <c r="A90" s="91" t="s">
        <v>86</v>
      </c>
      <c r="B90" s="91"/>
      <c r="C90" s="91"/>
      <c r="D90" s="91"/>
      <c r="E90" s="91"/>
      <c r="F90" s="37"/>
      <c r="G90" s="37"/>
      <c r="H90" s="38"/>
    </row>
    <row r="91" spans="1:8" ht="3" customHeight="1" x14ac:dyDescent="0.25">
      <c r="E91" s="55"/>
      <c r="F91" s="55"/>
      <c r="G91" s="55"/>
    </row>
    <row r="92" spans="1:8" ht="15.75" x14ac:dyDescent="0.25">
      <c r="A92" s="33"/>
      <c r="B92" s="59" t="s">
        <v>238</v>
      </c>
      <c r="C92" s="67" t="s">
        <v>132</v>
      </c>
      <c r="D92" s="60"/>
      <c r="E92" s="51">
        <v>15.5</v>
      </c>
      <c r="F92" s="52">
        <v>13.5</v>
      </c>
      <c r="G92" s="51">
        <f>D92*F92</f>
        <v>0</v>
      </c>
      <c r="H92" s="68"/>
    </row>
    <row r="93" spans="1:8" x14ac:dyDescent="0.25">
      <c r="A93" s="33"/>
      <c r="B93" s="59" t="s">
        <v>78</v>
      </c>
      <c r="C93" s="67" t="s">
        <v>133</v>
      </c>
      <c r="D93" s="60"/>
      <c r="E93" s="51">
        <v>4.9000000000000004</v>
      </c>
      <c r="F93" s="52">
        <v>4.4000000000000004</v>
      </c>
      <c r="G93" s="51">
        <f t="shared" ref="G93:G111" si="6">D93*F93</f>
        <v>0</v>
      </c>
    </row>
    <row r="94" spans="1:8" x14ac:dyDescent="0.25">
      <c r="A94" s="33"/>
      <c r="B94" s="59" t="s">
        <v>77</v>
      </c>
      <c r="C94" s="67" t="s">
        <v>134</v>
      </c>
      <c r="D94" s="60"/>
      <c r="E94" s="51">
        <v>11.4</v>
      </c>
      <c r="F94" s="52">
        <v>9.9</v>
      </c>
      <c r="G94" s="51">
        <f t="shared" si="6"/>
        <v>0</v>
      </c>
    </row>
    <row r="95" spans="1:8" x14ac:dyDescent="0.25">
      <c r="A95" s="33"/>
      <c r="B95" s="59" t="s">
        <v>79</v>
      </c>
      <c r="C95" s="67" t="s">
        <v>144</v>
      </c>
      <c r="D95" s="60"/>
      <c r="E95" s="51">
        <v>11.4</v>
      </c>
      <c r="F95" s="52">
        <v>9.9</v>
      </c>
      <c r="G95" s="51">
        <f t="shared" si="6"/>
        <v>0</v>
      </c>
    </row>
    <row r="96" spans="1:8" x14ac:dyDescent="0.25">
      <c r="A96" s="33"/>
      <c r="B96" s="59" t="s">
        <v>83</v>
      </c>
      <c r="C96" s="67" t="s">
        <v>135</v>
      </c>
      <c r="D96" s="60"/>
      <c r="E96" s="51">
        <v>3.9</v>
      </c>
      <c r="F96" s="52">
        <v>3.5</v>
      </c>
      <c r="G96" s="51">
        <f t="shared" si="6"/>
        <v>0</v>
      </c>
    </row>
    <row r="97" spans="1:8" x14ac:dyDescent="0.25">
      <c r="A97" s="33"/>
      <c r="B97" s="59" t="s">
        <v>82</v>
      </c>
      <c r="C97" s="67" t="s">
        <v>145</v>
      </c>
      <c r="D97" s="60"/>
      <c r="E97" s="51">
        <v>3.9</v>
      </c>
      <c r="F97" s="52">
        <v>3.5</v>
      </c>
      <c r="G97" s="51">
        <f t="shared" si="6"/>
        <v>0</v>
      </c>
    </row>
    <row r="98" spans="1:8" x14ac:dyDescent="0.25">
      <c r="A98" s="33"/>
      <c r="B98" s="59" t="s">
        <v>81</v>
      </c>
      <c r="C98" s="67" t="s">
        <v>189</v>
      </c>
      <c r="D98" s="60"/>
      <c r="E98" s="51">
        <v>13.5</v>
      </c>
      <c r="F98" s="52">
        <v>11.9</v>
      </c>
      <c r="G98" s="51">
        <f t="shared" si="6"/>
        <v>0</v>
      </c>
    </row>
    <row r="99" spans="1:8" x14ac:dyDescent="0.25">
      <c r="A99" s="33"/>
      <c r="B99" s="59" t="s">
        <v>239</v>
      </c>
      <c r="C99" s="67" t="s">
        <v>190</v>
      </c>
      <c r="D99" s="60"/>
      <c r="E99" s="51">
        <v>13.5</v>
      </c>
      <c r="F99" s="52">
        <v>11.9</v>
      </c>
      <c r="G99" s="51">
        <f t="shared" si="6"/>
        <v>0</v>
      </c>
    </row>
    <row r="100" spans="1:8" x14ac:dyDescent="0.25">
      <c r="A100" s="33"/>
      <c r="B100" s="59" t="s">
        <v>80</v>
      </c>
      <c r="C100" s="67" t="s">
        <v>191</v>
      </c>
      <c r="D100" s="60"/>
      <c r="E100" s="51">
        <v>4.4000000000000004</v>
      </c>
      <c r="F100" s="52">
        <v>3.9</v>
      </c>
      <c r="G100" s="51">
        <f t="shared" si="6"/>
        <v>0</v>
      </c>
    </row>
    <row r="101" spans="1:8" x14ac:dyDescent="0.25">
      <c r="A101" s="33"/>
      <c r="B101" s="59" t="s">
        <v>240</v>
      </c>
      <c r="C101" s="67" t="s">
        <v>192</v>
      </c>
      <c r="D101" s="60"/>
      <c r="E101" s="51">
        <v>4.4000000000000004</v>
      </c>
      <c r="F101" s="52">
        <v>3.9</v>
      </c>
      <c r="G101" s="51">
        <f t="shared" si="6"/>
        <v>0</v>
      </c>
    </row>
    <row r="102" spans="1:8" ht="15.75" x14ac:dyDescent="0.25">
      <c r="A102" s="33"/>
      <c r="B102" s="59" t="s">
        <v>29</v>
      </c>
      <c r="C102" s="67" t="s">
        <v>136</v>
      </c>
      <c r="D102" s="60"/>
      <c r="E102" s="51">
        <v>15.4</v>
      </c>
      <c r="F102" s="52">
        <v>12.9</v>
      </c>
      <c r="G102" s="51">
        <f t="shared" si="6"/>
        <v>0</v>
      </c>
      <c r="H102" s="68"/>
    </row>
    <row r="103" spans="1:8" ht="15.75" x14ac:dyDescent="0.25">
      <c r="A103" s="33"/>
      <c r="B103" s="59" t="s">
        <v>30</v>
      </c>
      <c r="C103" s="67" t="s">
        <v>137</v>
      </c>
      <c r="D103" s="60"/>
      <c r="E103" s="51">
        <v>15.4</v>
      </c>
      <c r="F103" s="52">
        <v>12.9</v>
      </c>
      <c r="G103" s="51">
        <f t="shared" si="6"/>
        <v>0</v>
      </c>
      <c r="H103" s="68"/>
    </row>
    <row r="104" spans="1:8" x14ac:dyDescent="0.25">
      <c r="A104" s="33"/>
      <c r="B104" s="59" t="s">
        <v>31</v>
      </c>
      <c r="C104" s="67" t="s">
        <v>138</v>
      </c>
      <c r="D104" s="60"/>
      <c r="E104" s="51">
        <v>4.9000000000000004</v>
      </c>
      <c r="F104" s="52">
        <v>3.9</v>
      </c>
      <c r="G104" s="51">
        <f t="shared" si="6"/>
        <v>0</v>
      </c>
    </row>
    <row r="105" spans="1:8" ht="15.75" x14ac:dyDescent="0.25">
      <c r="A105" s="33"/>
      <c r="B105" s="59" t="s">
        <v>3</v>
      </c>
      <c r="C105" s="67" t="s">
        <v>139</v>
      </c>
      <c r="D105" s="60"/>
      <c r="E105" s="51">
        <v>14.9</v>
      </c>
      <c r="F105" s="52">
        <v>12.9</v>
      </c>
      <c r="G105" s="51">
        <f t="shared" si="6"/>
        <v>0</v>
      </c>
      <c r="H105" s="68"/>
    </row>
    <row r="106" spans="1:8" ht="15.75" x14ac:dyDescent="0.25">
      <c r="A106" s="33"/>
      <c r="B106" s="59" t="s">
        <v>33</v>
      </c>
      <c r="C106" s="67" t="s">
        <v>140</v>
      </c>
      <c r="D106" s="60"/>
      <c r="E106" s="51">
        <v>12.9</v>
      </c>
      <c r="F106" s="52">
        <v>9.9</v>
      </c>
      <c r="G106" s="51">
        <f t="shared" si="6"/>
        <v>0</v>
      </c>
      <c r="H106" s="68"/>
    </row>
    <row r="107" spans="1:8" ht="15.75" x14ac:dyDescent="0.25">
      <c r="A107" s="33"/>
      <c r="B107" s="59" t="s">
        <v>241</v>
      </c>
      <c r="C107" s="67" t="s">
        <v>143</v>
      </c>
      <c r="D107" s="60"/>
      <c r="E107" s="51">
        <v>16.5</v>
      </c>
      <c r="F107" s="52">
        <v>14.5</v>
      </c>
      <c r="G107" s="51">
        <f t="shared" si="6"/>
        <v>0</v>
      </c>
      <c r="H107" s="68"/>
    </row>
    <row r="108" spans="1:8" ht="15.75" x14ac:dyDescent="0.25">
      <c r="A108" s="33"/>
      <c r="B108" s="59" t="s">
        <v>281</v>
      </c>
      <c r="C108" s="67" t="s">
        <v>193</v>
      </c>
      <c r="D108" s="60"/>
      <c r="E108" s="51">
        <v>16.5</v>
      </c>
      <c r="F108" s="52">
        <v>14.5</v>
      </c>
      <c r="G108" s="51">
        <f t="shared" si="6"/>
        <v>0</v>
      </c>
      <c r="H108" s="68"/>
    </row>
    <row r="109" spans="1:8" ht="15.75" x14ac:dyDescent="0.25">
      <c r="A109" s="33"/>
      <c r="B109" s="59" t="s">
        <v>32</v>
      </c>
      <c r="C109" s="67" t="s">
        <v>141</v>
      </c>
      <c r="D109" s="60"/>
      <c r="E109" s="51">
        <v>16.5</v>
      </c>
      <c r="F109" s="52">
        <v>14.5</v>
      </c>
      <c r="G109" s="51">
        <f t="shared" si="6"/>
        <v>0</v>
      </c>
      <c r="H109" s="68"/>
    </row>
    <row r="110" spans="1:8" ht="15.75" x14ac:dyDescent="0.25">
      <c r="A110" s="33"/>
      <c r="B110" s="59" t="s">
        <v>84</v>
      </c>
      <c r="C110" s="67" t="s">
        <v>142</v>
      </c>
      <c r="D110" s="60"/>
      <c r="E110" s="51">
        <v>5.9</v>
      </c>
      <c r="F110" s="52">
        <v>4.9000000000000004</v>
      </c>
      <c r="G110" s="51">
        <f t="shared" si="6"/>
        <v>0</v>
      </c>
      <c r="H110" s="77"/>
    </row>
    <row r="111" spans="1:8" ht="15.75" x14ac:dyDescent="0.25">
      <c r="A111" s="33"/>
      <c r="B111" s="59" t="s">
        <v>103</v>
      </c>
      <c r="C111" s="67" t="s">
        <v>202</v>
      </c>
      <c r="D111" s="60"/>
      <c r="E111" s="51">
        <v>14.5</v>
      </c>
      <c r="F111" s="52">
        <v>12.9</v>
      </c>
      <c r="G111" s="51">
        <f t="shared" si="6"/>
        <v>0</v>
      </c>
      <c r="H111" s="77"/>
    </row>
    <row r="112" spans="1:8" ht="3" customHeight="1" x14ac:dyDescent="0.25">
      <c r="E112" s="55"/>
      <c r="F112" s="55"/>
      <c r="G112" s="55"/>
    </row>
    <row r="113" spans="1:8" s="39" customFormat="1" ht="15.75" x14ac:dyDescent="0.25">
      <c r="A113" s="91" t="s">
        <v>85</v>
      </c>
      <c r="B113" s="91"/>
      <c r="C113" s="91"/>
      <c r="D113" s="91"/>
      <c r="E113" s="91"/>
      <c r="F113" s="37"/>
      <c r="G113" s="37"/>
      <c r="H113" s="38"/>
    </row>
    <row r="114" spans="1:8" ht="3" customHeight="1" x14ac:dyDescent="0.25">
      <c r="E114" s="55"/>
      <c r="F114" s="55"/>
      <c r="G114" s="55"/>
    </row>
    <row r="115" spans="1:8" ht="15.75" x14ac:dyDescent="0.25">
      <c r="A115" s="33"/>
      <c r="B115" s="59" t="s">
        <v>88</v>
      </c>
      <c r="C115" s="26" t="s">
        <v>146</v>
      </c>
      <c r="D115" s="60"/>
      <c r="E115" s="51">
        <v>13.5</v>
      </c>
      <c r="F115" s="52">
        <v>11.9</v>
      </c>
      <c r="G115" s="51">
        <f>D115*F115</f>
        <v>0</v>
      </c>
      <c r="H115" s="68"/>
    </row>
    <row r="116" spans="1:8" ht="15.75" x14ac:dyDescent="0.25">
      <c r="A116" s="33"/>
      <c r="B116" s="59" t="s">
        <v>87</v>
      </c>
      <c r="C116" s="26" t="s">
        <v>147</v>
      </c>
      <c r="D116" s="60"/>
      <c r="E116" s="51">
        <v>4.9000000000000004</v>
      </c>
      <c r="F116" s="52">
        <v>4.5</v>
      </c>
      <c r="G116" s="51">
        <f t="shared" ref="G116:G119" si="7">D116*F116</f>
        <v>0</v>
      </c>
      <c r="H116" s="68"/>
    </row>
    <row r="117" spans="1:8" ht="15.75" x14ac:dyDescent="0.25">
      <c r="A117" s="33"/>
      <c r="B117" s="59" t="s">
        <v>34</v>
      </c>
      <c r="C117" s="26" t="s">
        <v>148</v>
      </c>
      <c r="D117" s="60"/>
      <c r="E117" s="51">
        <v>14.9</v>
      </c>
      <c r="F117" s="52">
        <v>12.9</v>
      </c>
      <c r="G117" s="51">
        <f t="shared" si="7"/>
        <v>0</v>
      </c>
      <c r="H117" s="68"/>
    </row>
    <row r="118" spans="1:8" ht="15.75" x14ac:dyDescent="0.25">
      <c r="A118" s="33"/>
      <c r="B118" s="59" t="s">
        <v>35</v>
      </c>
      <c r="C118" s="26" t="s">
        <v>149</v>
      </c>
      <c r="D118" s="60"/>
      <c r="E118" s="51">
        <v>14.9</v>
      </c>
      <c r="F118" s="52">
        <v>12.9</v>
      </c>
      <c r="G118" s="51">
        <f t="shared" si="7"/>
        <v>0</v>
      </c>
      <c r="H118" s="68"/>
    </row>
    <row r="119" spans="1:8" ht="15.75" x14ac:dyDescent="0.25">
      <c r="A119" s="33"/>
      <c r="B119" s="59" t="s">
        <v>207</v>
      </c>
      <c r="C119" s="26" t="s">
        <v>150</v>
      </c>
      <c r="D119" s="60"/>
      <c r="E119" s="51">
        <v>5.9</v>
      </c>
      <c r="F119" s="52">
        <v>4.9000000000000004</v>
      </c>
      <c r="G119" s="51">
        <f t="shared" si="7"/>
        <v>0</v>
      </c>
      <c r="H119" s="77"/>
    </row>
    <row r="120" spans="1:8" ht="2.65" customHeight="1" x14ac:dyDescent="0.25">
      <c r="A120" s="33"/>
      <c r="B120" s="33"/>
      <c r="D120" s="33"/>
      <c r="E120" s="35"/>
      <c r="F120" s="78"/>
      <c r="G120" s="35"/>
      <c r="H120" s="77"/>
    </row>
    <row r="121" spans="1:8" s="39" customFormat="1" ht="15.75" x14ac:dyDescent="0.25">
      <c r="A121" s="91" t="s">
        <v>214</v>
      </c>
      <c r="B121" s="91"/>
      <c r="C121" s="91"/>
      <c r="D121" s="91"/>
      <c r="E121" s="91"/>
      <c r="F121" s="37"/>
      <c r="G121" s="37"/>
      <c r="H121" s="38"/>
    </row>
    <row r="122" spans="1:8" s="38" customFormat="1" ht="2.65" customHeight="1" x14ac:dyDescent="0.25">
      <c r="A122" s="79"/>
      <c r="B122" s="79"/>
      <c r="C122" s="57"/>
      <c r="D122" s="79"/>
      <c r="E122" s="79"/>
      <c r="F122" s="80"/>
      <c r="G122" s="80"/>
    </row>
    <row r="123" spans="1:8" ht="15.75" x14ac:dyDescent="0.25">
      <c r="A123" s="33"/>
      <c r="B123" s="59" t="s">
        <v>215</v>
      </c>
      <c r="C123" s="26" t="s">
        <v>242</v>
      </c>
      <c r="D123" s="60"/>
      <c r="E123" s="51">
        <v>5.9</v>
      </c>
      <c r="F123" s="52">
        <v>4.9000000000000004</v>
      </c>
      <c r="G123" s="51">
        <f>D123*F123</f>
        <v>0</v>
      </c>
      <c r="H123" s="77"/>
    </row>
    <row r="124" spans="1:8" ht="3" customHeight="1" x14ac:dyDescent="0.25">
      <c r="E124" s="55"/>
      <c r="F124" s="55"/>
      <c r="G124" s="55"/>
    </row>
    <row r="125" spans="1:8" ht="15.75" x14ac:dyDescent="0.25">
      <c r="A125" s="91" t="s">
        <v>265</v>
      </c>
      <c r="B125" s="91"/>
      <c r="C125" s="91"/>
      <c r="D125" s="91"/>
      <c r="E125" s="91"/>
      <c r="F125" s="37"/>
      <c r="G125" s="37"/>
    </row>
    <row r="126" spans="1:8" ht="3" customHeight="1" x14ac:dyDescent="0.25">
      <c r="A126" s="79"/>
      <c r="B126" s="79"/>
      <c r="C126" s="57"/>
      <c r="D126" s="79"/>
      <c r="E126" s="79"/>
      <c r="F126" s="80"/>
      <c r="G126" s="80"/>
    </row>
    <row r="127" spans="1:8" x14ac:dyDescent="0.25">
      <c r="A127" s="33"/>
      <c r="B127" s="70" t="s">
        <v>294</v>
      </c>
      <c r="C127" s="26" t="s">
        <v>266</v>
      </c>
      <c r="D127" s="60"/>
      <c r="E127" s="51">
        <v>16.5</v>
      </c>
      <c r="F127" s="52">
        <v>14.5</v>
      </c>
      <c r="G127" s="51">
        <f>D127*F127</f>
        <v>0</v>
      </c>
    </row>
    <row r="128" spans="1:8" ht="3" customHeight="1" x14ac:dyDescent="0.25">
      <c r="E128" s="55"/>
      <c r="F128" s="55"/>
      <c r="G128" s="55"/>
    </row>
    <row r="129" spans="1:7" ht="15.75" x14ac:dyDescent="0.25">
      <c r="A129" s="91" t="s">
        <v>89</v>
      </c>
      <c r="B129" s="91"/>
      <c r="C129" s="91"/>
      <c r="D129" s="91"/>
      <c r="E129" s="91"/>
      <c r="F129" s="37"/>
      <c r="G129" s="37"/>
    </row>
    <row r="130" spans="1:7" ht="3" customHeight="1" x14ac:dyDescent="0.25">
      <c r="E130" s="55"/>
      <c r="F130" s="55"/>
      <c r="G130" s="55"/>
    </row>
    <row r="131" spans="1:7" x14ac:dyDescent="0.25">
      <c r="A131" s="33"/>
      <c r="B131" s="59" t="s">
        <v>235</v>
      </c>
      <c r="C131" s="26" t="s">
        <v>197</v>
      </c>
      <c r="D131" s="60"/>
      <c r="E131" s="51">
        <v>5.9</v>
      </c>
      <c r="F131" s="52">
        <v>4.9000000000000004</v>
      </c>
      <c r="G131" s="51">
        <f>D131*F131</f>
        <v>0</v>
      </c>
    </row>
    <row r="132" spans="1:7" x14ac:dyDescent="0.25">
      <c r="A132" s="33"/>
      <c r="B132" s="59" t="s">
        <v>234</v>
      </c>
      <c r="C132" s="67" t="s">
        <v>233</v>
      </c>
      <c r="D132" s="60"/>
      <c r="E132" s="51">
        <v>11.9</v>
      </c>
      <c r="F132" s="52">
        <v>9.9</v>
      </c>
      <c r="G132" s="51">
        <f t="shared" ref="G132:G147" si="8">D132*F132</f>
        <v>0</v>
      </c>
    </row>
    <row r="133" spans="1:7" x14ac:dyDescent="0.25">
      <c r="A133" s="33"/>
      <c r="B133" s="59" t="s">
        <v>90</v>
      </c>
      <c r="C133" s="26" t="s">
        <v>194</v>
      </c>
      <c r="D133" s="60"/>
      <c r="E133" s="51">
        <v>13.5</v>
      </c>
      <c r="F133" s="52">
        <v>11.9</v>
      </c>
      <c r="G133" s="51">
        <f t="shared" si="8"/>
        <v>0</v>
      </c>
    </row>
    <row r="134" spans="1:7" x14ac:dyDescent="0.25">
      <c r="A134" s="33"/>
      <c r="B134" s="59" t="s">
        <v>91</v>
      </c>
      <c r="C134" s="26" t="s">
        <v>196</v>
      </c>
      <c r="D134" s="60"/>
      <c r="E134" s="51">
        <v>3.9</v>
      </c>
      <c r="F134" s="52">
        <v>3.2</v>
      </c>
      <c r="G134" s="51">
        <f t="shared" si="8"/>
        <v>0</v>
      </c>
    </row>
    <row r="135" spans="1:7" x14ac:dyDescent="0.25">
      <c r="A135" s="33"/>
      <c r="B135" s="59" t="s">
        <v>92</v>
      </c>
      <c r="C135" s="26" t="s">
        <v>195</v>
      </c>
      <c r="D135" s="60"/>
      <c r="E135" s="51">
        <v>3.9</v>
      </c>
      <c r="F135" s="52">
        <v>3.2</v>
      </c>
      <c r="G135" s="51">
        <f t="shared" si="8"/>
        <v>0</v>
      </c>
    </row>
    <row r="136" spans="1:7" x14ac:dyDescent="0.25">
      <c r="A136" s="33"/>
      <c r="B136" s="59" t="s">
        <v>93</v>
      </c>
      <c r="C136" s="26" t="s">
        <v>152</v>
      </c>
      <c r="D136" s="60"/>
      <c r="E136" s="51">
        <v>5.9</v>
      </c>
      <c r="F136" s="52">
        <v>4.9000000000000004</v>
      </c>
      <c r="G136" s="51">
        <f t="shared" si="8"/>
        <v>0</v>
      </c>
    </row>
    <row r="137" spans="1:7" x14ac:dyDescent="0.25">
      <c r="A137" s="33"/>
      <c r="B137" s="70" t="s">
        <v>295</v>
      </c>
      <c r="C137" s="26" t="s">
        <v>263</v>
      </c>
      <c r="D137" s="60"/>
      <c r="E137" s="51">
        <v>5.9</v>
      </c>
      <c r="F137" s="52">
        <v>4.9000000000000004</v>
      </c>
      <c r="G137" s="51">
        <f t="shared" si="8"/>
        <v>0</v>
      </c>
    </row>
    <row r="138" spans="1:7" x14ac:dyDescent="0.25">
      <c r="A138" s="33"/>
      <c r="B138" s="70" t="s">
        <v>296</v>
      </c>
      <c r="C138" s="26" t="s">
        <v>262</v>
      </c>
      <c r="D138" s="60"/>
      <c r="E138" s="51">
        <v>5.9</v>
      </c>
      <c r="F138" s="52">
        <v>4.9000000000000004</v>
      </c>
      <c r="G138" s="51">
        <f t="shared" si="8"/>
        <v>0</v>
      </c>
    </row>
    <row r="139" spans="1:7" x14ac:dyDescent="0.25">
      <c r="A139" s="33"/>
      <c r="B139" s="59" t="s">
        <v>259</v>
      </c>
      <c r="C139" s="26" t="s">
        <v>199</v>
      </c>
      <c r="D139" s="60"/>
      <c r="E139" s="51">
        <v>5.9</v>
      </c>
      <c r="F139" s="52">
        <v>4.9000000000000004</v>
      </c>
      <c r="G139" s="51">
        <f t="shared" si="8"/>
        <v>0</v>
      </c>
    </row>
    <row r="140" spans="1:7" x14ac:dyDescent="0.25">
      <c r="A140" s="33"/>
      <c r="B140" s="59" t="s">
        <v>260</v>
      </c>
      <c r="C140" s="26" t="s">
        <v>200</v>
      </c>
      <c r="D140" s="60"/>
      <c r="E140" s="51">
        <v>5.9</v>
      </c>
      <c r="F140" s="52">
        <v>4.9000000000000004</v>
      </c>
      <c r="G140" s="51">
        <f t="shared" si="8"/>
        <v>0</v>
      </c>
    </row>
    <row r="141" spans="1:7" x14ac:dyDescent="0.25">
      <c r="A141" s="33"/>
      <c r="B141" s="70" t="s">
        <v>297</v>
      </c>
      <c r="C141" s="26" t="s">
        <v>261</v>
      </c>
      <c r="D141" s="60"/>
      <c r="E141" s="51">
        <v>5.9</v>
      </c>
      <c r="F141" s="52">
        <v>4.9000000000000004</v>
      </c>
      <c r="G141" s="51">
        <f t="shared" si="8"/>
        <v>0</v>
      </c>
    </row>
    <row r="142" spans="1:7" x14ac:dyDescent="0.25">
      <c r="A142" s="33"/>
      <c r="B142" s="59" t="s">
        <v>36</v>
      </c>
      <c r="C142" s="26" t="s">
        <v>153</v>
      </c>
      <c r="D142" s="60"/>
      <c r="E142" s="51">
        <v>5.9</v>
      </c>
      <c r="F142" s="52">
        <v>4.9000000000000004</v>
      </c>
      <c r="G142" s="51">
        <f t="shared" si="8"/>
        <v>0</v>
      </c>
    </row>
    <row r="143" spans="1:7" x14ac:dyDescent="0.25">
      <c r="A143" s="33"/>
      <c r="B143" s="59" t="s">
        <v>4</v>
      </c>
      <c r="C143" s="26" t="s">
        <v>151</v>
      </c>
      <c r="D143" s="60"/>
      <c r="E143" s="51">
        <v>10.9</v>
      </c>
      <c r="F143" s="52">
        <v>9.9</v>
      </c>
      <c r="G143" s="51">
        <f t="shared" si="8"/>
        <v>0</v>
      </c>
    </row>
    <row r="144" spans="1:7" x14ac:dyDescent="0.25">
      <c r="A144" s="33"/>
      <c r="B144" s="59" t="s">
        <v>243</v>
      </c>
      <c r="C144" s="26" t="s">
        <v>156</v>
      </c>
      <c r="D144" s="60"/>
      <c r="E144" s="51">
        <v>9.9</v>
      </c>
      <c r="F144" s="52">
        <v>8.9</v>
      </c>
      <c r="G144" s="51">
        <f t="shared" si="8"/>
        <v>0</v>
      </c>
    </row>
    <row r="145" spans="1:8" x14ac:dyDescent="0.25">
      <c r="A145" s="33"/>
      <c r="B145" s="59" t="s">
        <v>264</v>
      </c>
      <c r="C145" s="26" t="s">
        <v>198</v>
      </c>
      <c r="D145" s="60"/>
      <c r="E145" s="51">
        <v>9.9</v>
      </c>
      <c r="F145" s="52">
        <v>8.9</v>
      </c>
      <c r="G145" s="51">
        <f t="shared" si="8"/>
        <v>0</v>
      </c>
    </row>
    <row r="146" spans="1:8" x14ac:dyDescent="0.25">
      <c r="A146" s="33"/>
      <c r="B146" s="59" t="s">
        <v>37</v>
      </c>
      <c r="C146" s="26" t="s">
        <v>154</v>
      </c>
      <c r="D146" s="60"/>
      <c r="E146" s="51">
        <v>5.9</v>
      </c>
      <c r="F146" s="52">
        <v>4.9000000000000004</v>
      </c>
      <c r="G146" s="51">
        <f t="shared" si="8"/>
        <v>0</v>
      </c>
    </row>
    <row r="147" spans="1:8" x14ac:dyDescent="0.25">
      <c r="A147" s="33"/>
      <c r="B147" s="59" t="s">
        <v>38</v>
      </c>
      <c r="C147" s="26" t="s">
        <v>155</v>
      </c>
      <c r="D147" s="60"/>
      <c r="E147" s="51">
        <v>5.9</v>
      </c>
      <c r="F147" s="52">
        <v>4.9000000000000004</v>
      </c>
      <c r="G147" s="51">
        <f t="shared" si="8"/>
        <v>0</v>
      </c>
    </row>
    <row r="148" spans="1:8" ht="3" customHeight="1" x14ac:dyDescent="0.25">
      <c r="E148" s="55"/>
      <c r="F148" s="55"/>
      <c r="G148" s="55"/>
    </row>
    <row r="149" spans="1:8" s="39" customFormat="1" ht="15.75" x14ac:dyDescent="0.25">
      <c r="A149" s="91" t="s">
        <v>94</v>
      </c>
      <c r="B149" s="91"/>
      <c r="C149" s="91"/>
      <c r="D149" s="91"/>
      <c r="E149" s="91"/>
      <c r="F149" s="37"/>
      <c r="G149" s="37"/>
      <c r="H149" s="38"/>
    </row>
    <row r="150" spans="1:8" ht="3" customHeight="1" x14ac:dyDescent="0.25">
      <c r="E150" s="55"/>
      <c r="F150" s="55"/>
      <c r="G150" s="55"/>
    </row>
    <row r="151" spans="1:8" x14ac:dyDescent="0.25">
      <c r="A151" s="33"/>
      <c r="B151" s="59" t="s">
        <v>95</v>
      </c>
      <c r="C151" s="26" t="s">
        <v>158</v>
      </c>
      <c r="D151" s="60"/>
      <c r="E151" s="51">
        <v>8.1999999999999993</v>
      </c>
      <c r="F151" s="52">
        <v>6.9</v>
      </c>
      <c r="G151" s="51">
        <f>D151*F151</f>
        <v>0</v>
      </c>
    </row>
    <row r="152" spans="1:8" x14ac:dyDescent="0.25">
      <c r="A152" s="33"/>
      <c r="B152" s="59" t="s">
        <v>282</v>
      </c>
      <c r="C152" s="26" t="s">
        <v>289</v>
      </c>
      <c r="D152" s="60"/>
      <c r="E152" s="51">
        <v>5.9</v>
      </c>
      <c r="F152" s="52">
        <v>4.9000000000000004</v>
      </c>
      <c r="G152" s="51">
        <f>D152*F152</f>
        <v>0</v>
      </c>
    </row>
    <row r="153" spans="1:8" x14ac:dyDescent="0.25">
      <c r="A153" s="33"/>
      <c r="B153" s="59" t="s">
        <v>267</v>
      </c>
      <c r="C153" s="26" t="s">
        <v>157</v>
      </c>
      <c r="D153" s="60"/>
      <c r="E153" s="51">
        <v>8.1999999999999993</v>
      </c>
      <c r="F153" s="52">
        <v>6.9</v>
      </c>
      <c r="G153" s="51">
        <f>D153*F153</f>
        <v>0</v>
      </c>
    </row>
    <row r="154" spans="1:8" ht="3" customHeight="1" x14ac:dyDescent="0.25">
      <c r="E154" s="55"/>
      <c r="F154" s="55"/>
      <c r="G154" s="55"/>
    </row>
    <row r="155" spans="1:8" s="39" customFormat="1" ht="15.6" customHeight="1" x14ac:dyDescent="0.25">
      <c r="A155" s="100" t="s">
        <v>96</v>
      </c>
      <c r="B155" s="100"/>
      <c r="C155" s="100"/>
      <c r="D155" s="100"/>
      <c r="E155" s="100"/>
      <c r="F155" s="81"/>
      <c r="G155" s="81"/>
      <c r="H155" s="38"/>
    </row>
    <row r="156" spans="1:8" ht="3" customHeight="1" x14ac:dyDescent="0.25">
      <c r="E156" s="55"/>
      <c r="F156" s="55"/>
      <c r="G156" s="55"/>
    </row>
    <row r="157" spans="1:8" ht="15.75" x14ac:dyDescent="0.25">
      <c r="A157" s="33"/>
      <c r="B157" s="59" t="s">
        <v>244</v>
      </c>
      <c r="C157" s="26" t="s">
        <v>159</v>
      </c>
      <c r="D157" s="60"/>
      <c r="E157" s="51">
        <v>15.5</v>
      </c>
      <c r="F157" s="52">
        <v>13.5</v>
      </c>
      <c r="G157" s="51">
        <f>D157*F157</f>
        <v>0</v>
      </c>
      <c r="H157" s="68"/>
    </row>
    <row r="158" spans="1:8" x14ac:dyDescent="0.25">
      <c r="A158" s="33"/>
      <c r="B158" s="59" t="s">
        <v>269</v>
      </c>
      <c r="C158" s="26" t="s">
        <v>160</v>
      </c>
      <c r="D158" s="60"/>
      <c r="E158" s="51">
        <v>5.9</v>
      </c>
      <c r="F158" s="52">
        <v>4.9000000000000004</v>
      </c>
      <c r="G158" s="51">
        <f t="shared" ref="G158:G170" si="9">D158*F158</f>
        <v>0</v>
      </c>
    </row>
    <row r="159" spans="1:8" x14ac:dyDescent="0.25">
      <c r="A159" s="33"/>
      <c r="B159" s="59" t="s">
        <v>97</v>
      </c>
      <c r="C159" s="26" t="s">
        <v>161</v>
      </c>
      <c r="D159" s="60"/>
      <c r="E159" s="51">
        <v>4.5</v>
      </c>
      <c r="F159" s="52">
        <v>3.9</v>
      </c>
      <c r="G159" s="51">
        <f t="shared" si="9"/>
        <v>0</v>
      </c>
    </row>
    <row r="160" spans="1:8" ht="15.75" x14ac:dyDescent="0.25">
      <c r="A160" s="33"/>
      <c r="B160" s="59" t="s">
        <v>98</v>
      </c>
      <c r="C160" s="26" t="s">
        <v>169</v>
      </c>
      <c r="D160" s="60"/>
      <c r="E160" s="51">
        <v>15.5</v>
      </c>
      <c r="F160" s="52">
        <v>13.5</v>
      </c>
      <c r="G160" s="51">
        <f t="shared" si="9"/>
        <v>0</v>
      </c>
      <c r="H160" s="68"/>
    </row>
    <row r="161" spans="1:8" x14ac:dyDescent="0.25">
      <c r="A161" s="33"/>
      <c r="B161" s="59" t="s">
        <v>268</v>
      </c>
      <c r="C161" s="26" t="s">
        <v>162</v>
      </c>
      <c r="D161" s="60"/>
      <c r="E161" s="51">
        <v>5.9</v>
      </c>
      <c r="F161" s="52">
        <v>4.9000000000000004</v>
      </c>
      <c r="G161" s="51">
        <f t="shared" si="9"/>
        <v>0</v>
      </c>
    </row>
    <row r="162" spans="1:8" x14ac:dyDescent="0.25">
      <c r="A162" s="33"/>
      <c r="B162" s="59" t="s">
        <v>99</v>
      </c>
      <c r="C162" s="26" t="s">
        <v>163</v>
      </c>
      <c r="D162" s="60"/>
      <c r="E162" s="51">
        <v>4.5</v>
      </c>
      <c r="F162" s="52">
        <v>3.9</v>
      </c>
      <c r="G162" s="51">
        <f t="shared" si="9"/>
        <v>0</v>
      </c>
    </row>
    <row r="163" spans="1:8" x14ac:dyDescent="0.25">
      <c r="A163" s="33"/>
      <c r="B163" s="59" t="s">
        <v>245</v>
      </c>
      <c r="C163" s="26" t="s">
        <v>246</v>
      </c>
      <c r="D163" s="60"/>
      <c r="E163" s="51">
        <v>5.9</v>
      </c>
      <c r="F163" s="52">
        <v>4.9000000000000004</v>
      </c>
      <c r="G163" s="51">
        <f t="shared" si="9"/>
        <v>0</v>
      </c>
    </row>
    <row r="164" spans="1:8" ht="15.75" x14ac:dyDescent="0.25">
      <c r="A164" s="33"/>
      <c r="B164" s="59" t="s">
        <v>39</v>
      </c>
      <c r="C164" s="26" t="s">
        <v>164</v>
      </c>
      <c r="D164" s="60"/>
      <c r="E164" s="51">
        <v>16.5</v>
      </c>
      <c r="F164" s="52">
        <v>14.5</v>
      </c>
      <c r="G164" s="51">
        <f t="shared" si="9"/>
        <v>0</v>
      </c>
      <c r="H164" s="68"/>
    </row>
    <row r="165" spans="1:8" x14ac:dyDescent="0.25">
      <c r="A165" s="33"/>
      <c r="B165" s="59" t="s">
        <v>40</v>
      </c>
      <c r="C165" s="26" t="s">
        <v>165</v>
      </c>
      <c r="D165" s="60"/>
      <c r="E165" s="51">
        <v>4.9000000000000004</v>
      </c>
      <c r="F165" s="52">
        <v>4.4000000000000004</v>
      </c>
      <c r="G165" s="51">
        <f t="shared" si="9"/>
        <v>0</v>
      </c>
    </row>
    <row r="166" spans="1:8" ht="15.75" x14ac:dyDescent="0.25">
      <c r="A166" s="33"/>
      <c r="B166" s="59" t="s">
        <v>41</v>
      </c>
      <c r="C166" s="26" t="s">
        <v>166</v>
      </c>
      <c r="D166" s="60"/>
      <c r="E166" s="51">
        <v>16.5</v>
      </c>
      <c r="F166" s="52">
        <v>14.5</v>
      </c>
      <c r="G166" s="51">
        <f t="shared" si="9"/>
        <v>0</v>
      </c>
      <c r="H166" s="68"/>
    </row>
    <row r="167" spans="1:8" x14ac:dyDescent="0.25">
      <c r="A167" s="33"/>
      <c r="B167" s="59" t="s">
        <v>42</v>
      </c>
      <c r="C167" s="26" t="s">
        <v>167</v>
      </c>
      <c r="D167" s="60"/>
      <c r="E167" s="51">
        <v>4.9000000000000004</v>
      </c>
      <c r="F167" s="52">
        <v>4.4000000000000004</v>
      </c>
      <c r="G167" s="51">
        <f t="shared" si="9"/>
        <v>0</v>
      </c>
    </row>
    <row r="168" spans="1:8" x14ac:dyDescent="0.25">
      <c r="A168" s="33"/>
      <c r="B168" s="59" t="s">
        <v>43</v>
      </c>
      <c r="C168" s="26" t="s">
        <v>168</v>
      </c>
      <c r="D168" s="60"/>
      <c r="E168" s="51">
        <v>4.9000000000000004</v>
      </c>
      <c r="F168" s="52">
        <v>4.4000000000000004</v>
      </c>
      <c r="G168" s="51">
        <f t="shared" si="9"/>
        <v>0</v>
      </c>
    </row>
    <row r="169" spans="1:8" x14ac:dyDescent="0.25">
      <c r="A169" s="33"/>
      <c r="B169" s="59" t="s">
        <v>104</v>
      </c>
      <c r="C169" s="26" t="s">
        <v>203</v>
      </c>
      <c r="D169" s="60"/>
      <c r="E169" s="51">
        <v>14.5</v>
      </c>
      <c r="F169" s="52">
        <v>12.9</v>
      </c>
      <c r="G169" s="51">
        <f t="shared" si="9"/>
        <v>0</v>
      </c>
    </row>
    <row r="170" spans="1:8" x14ac:dyDescent="0.25">
      <c r="A170" s="33"/>
      <c r="B170" s="59" t="s">
        <v>105</v>
      </c>
      <c r="C170" s="26" t="s">
        <v>204</v>
      </c>
      <c r="D170" s="60"/>
      <c r="E170" s="51">
        <v>4.9000000000000004</v>
      </c>
      <c r="F170" s="52">
        <v>4.4000000000000004</v>
      </c>
      <c r="G170" s="51">
        <f t="shared" si="9"/>
        <v>0</v>
      </c>
    </row>
    <row r="171" spans="1:8" ht="3" customHeight="1" x14ac:dyDescent="0.25">
      <c r="E171" s="55"/>
      <c r="F171" s="55"/>
      <c r="G171" s="55"/>
    </row>
    <row r="172" spans="1:8" s="39" customFormat="1" ht="15.75" x14ac:dyDescent="0.25">
      <c r="A172" s="91" t="s">
        <v>100</v>
      </c>
      <c r="B172" s="91"/>
      <c r="C172" s="91"/>
      <c r="D172" s="91"/>
      <c r="E172" s="91"/>
      <c r="F172" s="37"/>
      <c r="G172" s="37"/>
      <c r="H172" s="38"/>
    </row>
    <row r="173" spans="1:8" ht="3" customHeight="1" x14ac:dyDescent="0.25">
      <c r="E173" s="55"/>
      <c r="F173" s="55"/>
      <c r="G173" s="55"/>
    </row>
    <row r="174" spans="1:8" ht="15.75" x14ac:dyDescent="0.25">
      <c r="A174" s="33"/>
      <c r="B174" s="59" t="s">
        <v>101</v>
      </c>
      <c r="C174" s="26" t="s">
        <v>174</v>
      </c>
      <c r="D174" s="60"/>
      <c r="E174" s="51">
        <v>15.5</v>
      </c>
      <c r="F174" s="52">
        <v>13.5</v>
      </c>
      <c r="G174" s="51">
        <f>D174*F174</f>
        <v>0</v>
      </c>
      <c r="H174" s="68"/>
    </row>
    <row r="175" spans="1:8" ht="15.75" x14ac:dyDescent="0.25">
      <c r="A175" s="33"/>
      <c r="B175" s="59" t="s">
        <v>283</v>
      </c>
      <c r="C175" s="26" t="s">
        <v>201</v>
      </c>
      <c r="D175" s="60"/>
      <c r="E175" s="51">
        <v>4.9000000000000004</v>
      </c>
      <c r="F175" s="52">
        <v>4.4000000000000004</v>
      </c>
      <c r="G175" s="51">
        <f t="shared" ref="G175:G182" si="10">D175*F175</f>
        <v>0</v>
      </c>
      <c r="H175" s="68"/>
    </row>
    <row r="176" spans="1:8" ht="15.75" x14ac:dyDescent="0.25">
      <c r="A176" s="33"/>
      <c r="B176" s="59" t="s">
        <v>284</v>
      </c>
      <c r="C176" s="82" t="s">
        <v>270</v>
      </c>
      <c r="D176" s="60"/>
      <c r="E176" s="51">
        <v>15.5</v>
      </c>
      <c r="F176" s="52">
        <v>13.5</v>
      </c>
      <c r="G176" s="51">
        <f t="shared" si="10"/>
        <v>0</v>
      </c>
      <c r="H176" s="68"/>
    </row>
    <row r="177" spans="1:8" ht="15.75" x14ac:dyDescent="0.25">
      <c r="A177" s="33"/>
      <c r="B177" s="59" t="s">
        <v>285</v>
      </c>
      <c r="C177" s="67" t="s">
        <v>247</v>
      </c>
      <c r="D177" s="60"/>
      <c r="E177" s="51">
        <v>16.5</v>
      </c>
      <c r="F177" s="52">
        <v>14.5</v>
      </c>
      <c r="G177" s="51">
        <f t="shared" si="10"/>
        <v>0</v>
      </c>
      <c r="H177" s="68"/>
    </row>
    <row r="178" spans="1:8" ht="15.75" x14ac:dyDescent="0.25">
      <c r="A178" s="33"/>
      <c r="B178" s="59" t="s">
        <v>286</v>
      </c>
      <c r="C178" s="67" t="s">
        <v>248</v>
      </c>
      <c r="D178" s="60"/>
      <c r="E178" s="51">
        <v>16.5</v>
      </c>
      <c r="F178" s="52">
        <v>14.5</v>
      </c>
      <c r="G178" s="51">
        <f t="shared" si="10"/>
        <v>0</v>
      </c>
      <c r="H178" s="68"/>
    </row>
    <row r="179" spans="1:8" ht="15.75" x14ac:dyDescent="0.25">
      <c r="A179" s="33"/>
      <c r="B179" s="59" t="s">
        <v>5</v>
      </c>
      <c r="C179" s="67" t="s">
        <v>171</v>
      </c>
      <c r="D179" s="60"/>
      <c r="E179" s="51">
        <v>16.5</v>
      </c>
      <c r="F179" s="52">
        <v>14.5</v>
      </c>
      <c r="G179" s="51">
        <f t="shared" si="10"/>
        <v>0</v>
      </c>
      <c r="H179" s="68"/>
    </row>
    <row r="180" spans="1:8" ht="15.75" x14ac:dyDescent="0.25">
      <c r="A180" s="33"/>
      <c r="B180" s="59" t="s">
        <v>44</v>
      </c>
      <c r="C180" s="67" t="s">
        <v>172</v>
      </c>
      <c r="D180" s="60"/>
      <c r="E180" s="51">
        <v>16.5</v>
      </c>
      <c r="F180" s="52">
        <v>14.5</v>
      </c>
      <c r="G180" s="51">
        <f t="shared" si="10"/>
        <v>0</v>
      </c>
      <c r="H180" s="68"/>
    </row>
    <row r="181" spans="1:8" ht="15.75" x14ac:dyDescent="0.25">
      <c r="A181" s="33"/>
      <c r="B181" s="59" t="s">
        <v>45</v>
      </c>
      <c r="C181" s="67" t="s">
        <v>173</v>
      </c>
      <c r="D181" s="60"/>
      <c r="E181" s="51">
        <v>16.5</v>
      </c>
      <c r="F181" s="52">
        <v>14.5</v>
      </c>
      <c r="G181" s="51">
        <f t="shared" si="10"/>
        <v>0</v>
      </c>
      <c r="H181" s="68"/>
    </row>
    <row r="182" spans="1:8" ht="15.75" x14ac:dyDescent="0.25">
      <c r="A182" s="33"/>
      <c r="B182" s="59" t="s">
        <v>216</v>
      </c>
      <c r="C182" s="67" t="s">
        <v>170</v>
      </c>
      <c r="D182" s="60"/>
      <c r="E182" s="51">
        <v>4.9000000000000004</v>
      </c>
      <c r="F182" s="52">
        <v>2.9</v>
      </c>
      <c r="G182" s="51">
        <f t="shared" si="10"/>
        <v>0</v>
      </c>
      <c r="H182" s="68"/>
    </row>
    <row r="183" spans="1:8" ht="3" customHeight="1" x14ac:dyDescent="0.25">
      <c r="E183" s="55"/>
      <c r="F183" s="55"/>
      <c r="G183" s="55"/>
    </row>
    <row r="184" spans="1:8" s="39" customFormat="1" ht="15.75" x14ac:dyDescent="0.25">
      <c r="A184" s="91" t="s">
        <v>102</v>
      </c>
      <c r="B184" s="91"/>
      <c r="C184" s="91"/>
      <c r="D184" s="91"/>
      <c r="E184" s="91"/>
      <c r="F184" s="37"/>
      <c r="G184" s="37"/>
      <c r="H184" s="38"/>
    </row>
    <row r="185" spans="1:8" ht="3" customHeight="1" x14ac:dyDescent="0.25">
      <c r="E185" s="55"/>
      <c r="F185" s="55"/>
      <c r="G185" s="55"/>
    </row>
    <row r="186" spans="1:8" ht="15.75" x14ac:dyDescent="0.25">
      <c r="A186" s="33"/>
      <c r="B186" s="59" t="s">
        <v>15</v>
      </c>
      <c r="C186" s="67" t="s">
        <v>175</v>
      </c>
      <c r="D186" s="60"/>
      <c r="E186" s="51">
        <v>18.899999999999999</v>
      </c>
      <c r="F186" s="52">
        <v>14.9</v>
      </c>
      <c r="G186" s="51">
        <f>D186*F186</f>
        <v>0</v>
      </c>
      <c r="H186" s="68"/>
    </row>
    <row r="187" spans="1:8" ht="15.75" x14ac:dyDescent="0.25">
      <c r="A187" s="33"/>
      <c r="B187" s="59" t="s">
        <v>16</v>
      </c>
      <c r="C187" s="67" t="s">
        <v>176</v>
      </c>
      <c r="D187" s="60"/>
      <c r="E187" s="51">
        <v>4.9000000000000004</v>
      </c>
      <c r="F187" s="52">
        <v>4.5999999999999996</v>
      </c>
      <c r="G187" s="51">
        <f>D187*F187</f>
        <v>0</v>
      </c>
      <c r="H187" s="68"/>
    </row>
    <row r="188" spans="1:8" ht="3" customHeight="1" x14ac:dyDescent="0.25">
      <c r="E188" s="55"/>
      <c r="F188" s="55"/>
      <c r="G188" s="55"/>
      <c r="H188" s="68"/>
    </row>
    <row r="189" spans="1:8" s="39" customFormat="1" ht="15.75" x14ac:dyDescent="0.25">
      <c r="A189" s="91" t="s">
        <v>227</v>
      </c>
      <c r="B189" s="91"/>
      <c r="C189" s="91"/>
      <c r="D189" s="91"/>
      <c r="E189" s="91"/>
      <c r="F189" s="37"/>
      <c r="G189" s="37"/>
      <c r="H189" s="38"/>
    </row>
    <row r="190" spans="1:8" ht="3" customHeight="1" x14ac:dyDescent="0.25">
      <c r="E190" s="55"/>
      <c r="F190" s="55"/>
      <c r="G190" s="55"/>
    </row>
    <row r="191" spans="1:8" ht="15.75" x14ac:dyDescent="0.25">
      <c r="A191" s="33"/>
      <c r="B191" s="83" t="s">
        <v>46</v>
      </c>
      <c r="C191" s="84">
        <v>5041</v>
      </c>
      <c r="D191" s="60"/>
      <c r="E191" s="85">
        <v>11.9</v>
      </c>
      <c r="F191" s="52">
        <v>9.9</v>
      </c>
      <c r="G191" s="51">
        <f>D191*F191</f>
        <v>0</v>
      </c>
      <c r="H191" s="68"/>
    </row>
    <row r="192" spans="1:8" s="40" customFormat="1" ht="15.75" x14ac:dyDescent="0.25">
      <c r="A192" s="86"/>
      <c r="B192" s="83" t="s">
        <v>47</v>
      </c>
      <c r="C192" s="84">
        <v>5621</v>
      </c>
      <c r="D192" s="60"/>
      <c r="E192" s="85">
        <v>11.9</v>
      </c>
      <c r="F192" s="52">
        <v>9.9</v>
      </c>
      <c r="G192" s="51">
        <f t="shared" ref="G192:G202" si="11">D192*F192</f>
        <v>0</v>
      </c>
      <c r="H192" s="68"/>
    </row>
    <row r="193" spans="1:9" ht="15.75" x14ac:dyDescent="0.25">
      <c r="A193" s="33"/>
      <c r="B193" s="83" t="s">
        <v>48</v>
      </c>
      <c r="C193" s="84" t="s">
        <v>230</v>
      </c>
      <c r="D193" s="60"/>
      <c r="E193" s="85">
        <v>4.9000000000000004</v>
      </c>
      <c r="F193" s="52">
        <v>4.4000000000000004</v>
      </c>
      <c r="G193" s="51">
        <f t="shared" si="11"/>
        <v>0</v>
      </c>
      <c r="H193" s="68"/>
    </row>
    <row r="194" spans="1:9" ht="15.75" x14ac:dyDescent="0.25">
      <c r="A194" s="33"/>
      <c r="B194" s="83" t="s">
        <v>49</v>
      </c>
      <c r="C194" s="84" t="s">
        <v>229</v>
      </c>
      <c r="D194" s="60"/>
      <c r="E194" s="85">
        <v>4.9000000000000004</v>
      </c>
      <c r="F194" s="52">
        <v>4.4000000000000004</v>
      </c>
      <c r="G194" s="51">
        <f t="shared" si="11"/>
        <v>0</v>
      </c>
      <c r="H194" s="68"/>
    </row>
    <row r="195" spans="1:9" ht="15.75" x14ac:dyDescent="0.25">
      <c r="A195" s="33"/>
      <c r="B195" s="83" t="s">
        <v>50</v>
      </c>
      <c r="C195" s="84">
        <v>1493</v>
      </c>
      <c r="D195" s="60"/>
      <c r="E195" s="85">
        <v>11.9</v>
      </c>
      <c r="F195" s="52">
        <v>9.9</v>
      </c>
      <c r="G195" s="51">
        <f t="shared" si="11"/>
        <v>0</v>
      </c>
      <c r="H195" s="68"/>
    </row>
    <row r="196" spans="1:9" ht="15.75" x14ac:dyDescent="0.25">
      <c r="A196" s="33"/>
      <c r="B196" s="83" t="s">
        <v>51</v>
      </c>
      <c r="C196" s="84">
        <v>15118</v>
      </c>
      <c r="D196" s="60"/>
      <c r="E196" s="85">
        <v>11.9</v>
      </c>
      <c r="F196" s="52">
        <v>9.9</v>
      </c>
      <c r="G196" s="51">
        <f t="shared" si="11"/>
        <v>0</v>
      </c>
      <c r="H196" s="68"/>
    </row>
    <row r="197" spans="1:9" ht="15.75" x14ac:dyDescent="0.25">
      <c r="A197" s="33"/>
      <c r="B197" s="83" t="s">
        <v>52</v>
      </c>
      <c r="C197" s="84" t="s">
        <v>231</v>
      </c>
      <c r="D197" s="60"/>
      <c r="E197" s="85">
        <v>4.9000000000000004</v>
      </c>
      <c r="F197" s="52">
        <v>4.4000000000000004</v>
      </c>
      <c r="G197" s="51">
        <f t="shared" si="11"/>
        <v>0</v>
      </c>
      <c r="H197" s="68"/>
    </row>
    <row r="198" spans="1:9" ht="15.75" x14ac:dyDescent="0.25">
      <c r="A198" s="33"/>
      <c r="B198" s="83" t="s">
        <v>53</v>
      </c>
      <c r="C198" s="84" t="s">
        <v>232</v>
      </c>
      <c r="D198" s="60"/>
      <c r="E198" s="85">
        <v>4.9000000000000004</v>
      </c>
      <c r="F198" s="52">
        <v>4.4000000000000004</v>
      </c>
      <c r="G198" s="51">
        <f t="shared" si="11"/>
        <v>0</v>
      </c>
      <c r="H198" s="68"/>
    </row>
    <row r="199" spans="1:9" ht="15.75" x14ac:dyDescent="0.25">
      <c r="A199" s="33"/>
      <c r="B199" s="83" t="s">
        <v>54</v>
      </c>
      <c r="C199" s="84">
        <v>7607</v>
      </c>
      <c r="D199" s="60"/>
      <c r="E199" s="85">
        <v>11.9</v>
      </c>
      <c r="F199" s="52">
        <v>9.9</v>
      </c>
      <c r="G199" s="51">
        <f t="shared" si="11"/>
        <v>0</v>
      </c>
      <c r="H199" s="68"/>
    </row>
    <row r="200" spans="1:9" ht="15.75" x14ac:dyDescent="0.25">
      <c r="A200" s="33"/>
      <c r="B200" s="83" t="s">
        <v>55</v>
      </c>
      <c r="C200" s="84">
        <v>8042</v>
      </c>
      <c r="D200" s="60"/>
      <c r="E200" s="85">
        <v>11.9</v>
      </c>
      <c r="F200" s="52">
        <v>9.9</v>
      </c>
      <c r="G200" s="51">
        <f t="shared" si="11"/>
        <v>0</v>
      </c>
      <c r="H200" s="68"/>
    </row>
    <row r="201" spans="1:9" ht="15.75" x14ac:dyDescent="0.25">
      <c r="A201" s="33"/>
      <c r="B201" s="83" t="s">
        <v>56</v>
      </c>
      <c r="C201" s="84">
        <v>7618</v>
      </c>
      <c r="D201" s="60"/>
      <c r="E201" s="85">
        <v>4.9000000000000004</v>
      </c>
      <c r="F201" s="52">
        <v>4.4000000000000004</v>
      </c>
      <c r="G201" s="51">
        <f t="shared" si="11"/>
        <v>0</v>
      </c>
      <c r="H201" s="68"/>
    </row>
    <row r="202" spans="1:9" ht="15.75" x14ac:dyDescent="0.25">
      <c r="A202" s="33"/>
      <c r="B202" s="83" t="s">
        <v>57</v>
      </c>
      <c r="C202" s="84" t="s">
        <v>228</v>
      </c>
      <c r="D202" s="60"/>
      <c r="E202" s="51">
        <v>4.9000000000000004</v>
      </c>
      <c r="F202" s="52">
        <v>4.4000000000000004</v>
      </c>
      <c r="G202" s="51">
        <f t="shared" si="11"/>
        <v>0</v>
      </c>
      <c r="H202" s="68"/>
    </row>
    <row r="203" spans="1:9" ht="3" customHeight="1" x14ac:dyDescent="0.25">
      <c r="E203" s="55"/>
      <c r="F203" s="55"/>
      <c r="G203" s="55"/>
    </row>
    <row r="204" spans="1:9" ht="3" customHeight="1" x14ac:dyDescent="0.25"/>
    <row r="205" spans="1:9" s="6" customFormat="1" ht="15.75" x14ac:dyDescent="0.25">
      <c r="B205" s="97" t="s">
        <v>17</v>
      </c>
      <c r="C205" s="98"/>
      <c r="D205" s="98"/>
      <c r="E205" s="98"/>
      <c r="F205" s="101">
        <f>SUM(G23:G203)</f>
        <v>0</v>
      </c>
      <c r="G205" s="101"/>
      <c r="H205" s="87"/>
    </row>
    <row r="206" spans="1:9" s="6" customFormat="1" ht="3" customHeight="1" x14ac:dyDescent="0.25">
      <c r="C206" s="1"/>
      <c r="H206" s="87"/>
    </row>
    <row r="207" spans="1:9" s="87" customFormat="1" ht="15.75" x14ac:dyDescent="0.25">
      <c r="B207" s="88" t="s">
        <v>18</v>
      </c>
      <c r="C207" s="1"/>
      <c r="E207" s="89"/>
      <c r="F207" s="89"/>
      <c r="G207" s="89"/>
      <c r="H207" s="89"/>
    </row>
    <row r="208" spans="1:9" x14ac:dyDescent="0.25">
      <c r="A208" s="17"/>
      <c r="B208" s="17"/>
      <c r="C208" s="17"/>
      <c r="D208" s="17"/>
      <c r="E208" s="17"/>
      <c r="F208" s="17"/>
      <c r="G208" s="17"/>
      <c r="I208" s="17"/>
    </row>
    <row r="209" spans="1:9" x14ac:dyDescent="0.25">
      <c r="A209" s="17"/>
      <c r="B209" s="17"/>
      <c r="C209" s="90"/>
      <c r="D209" s="17"/>
      <c r="E209" s="17"/>
      <c r="F209" s="17"/>
      <c r="G209" s="17"/>
      <c r="I209" s="17"/>
    </row>
    <row r="210" spans="1:9" x14ac:dyDescent="0.25">
      <c r="A210" s="32"/>
      <c r="B210" s="32"/>
      <c r="D210" s="32"/>
      <c r="E210" s="32"/>
      <c r="F210" s="32"/>
      <c r="G210" s="32"/>
      <c r="I210" s="17"/>
    </row>
    <row r="211" spans="1:9" x14ac:dyDescent="0.25">
      <c r="A211" s="32"/>
      <c r="B211" s="32"/>
      <c r="D211" s="32"/>
      <c r="E211" s="32"/>
      <c r="F211" s="32"/>
      <c r="G211" s="32"/>
      <c r="I211" s="17"/>
    </row>
    <row r="212" spans="1:9" x14ac:dyDescent="0.25">
      <c r="A212" s="32"/>
      <c r="B212" s="32"/>
      <c r="D212" s="32"/>
      <c r="E212" s="32"/>
      <c r="F212" s="32"/>
      <c r="G212" s="32"/>
      <c r="I212" s="17"/>
    </row>
  </sheetData>
  <mergeCells count="33">
    <mergeCell ref="D10:G10"/>
    <mergeCell ref="D11:G11"/>
    <mergeCell ref="D12:G12"/>
    <mergeCell ref="D15:G15"/>
    <mergeCell ref="D16:G16"/>
    <mergeCell ref="A2:B2"/>
    <mergeCell ref="A1:B1"/>
    <mergeCell ref="A4:G4"/>
    <mergeCell ref="A6:G6"/>
    <mergeCell ref="D7:G7"/>
    <mergeCell ref="D8:G8"/>
    <mergeCell ref="D9:G9"/>
    <mergeCell ref="B205:E205"/>
    <mergeCell ref="A113:E113"/>
    <mergeCell ref="A90:E90"/>
    <mergeCell ref="A75:E75"/>
    <mergeCell ref="A62:E62"/>
    <mergeCell ref="A36:E36"/>
    <mergeCell ref="A184:E184"/>
    <mergeCell ref="A172:E172"/>
    <mergeCell ref="A155:E155"/>
    <mergeCell ref="A149:E149"/>
    <mergeCell ref="A129:E129"/>
    <mergeCell ref="A24:E24"/>
    <mergeCell ref="F205:G205"/>
    <mergeCell ref="A49:E49"/>
    <mergeCell ref="A121:E121"/>
    <mergeCell ref="A189:E189"/>
    <mergeCell ref="A125:E125"/>
    <mergeCell ref="A14:G14"/>
    <mergeCell ref="D17:G17"/>
    <mergeCell ref="D18:G18"/>
    <mergeCell ref="D19:G19"/>
  </mergeCells>
  <hyperlinks>
    <hyperlink ref="D2" r:id="rId1" display="tellimine@kirjastusmaurus.ee / +372 59 196 117" xr:uid="{DF216264-8B6A-40EF-9EAC-A613E5E3EB0A}"/>
    <hyperlink ref="A2" r:id="rId2" xr:uid="{00000000-0004-0000-0000-000000000000}"/>
  </hyperlinks>
  <pageMargins left="0.25" right="0.25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Kaarel</dc:creator>
  <cp:lastModifiedBy>Marili</cp:lastModifiedBy>
  <cp:lastPrinted>2017-05-22T06:52:05Z</cp:lastPrinted>
  <dcterms:created xsi:type="dcterms:W3CDTF">2013-09-30T13:02:26Z</dcterms:created>
  <dcterms:modified xsi:type="dcterms:W3CDTF">2017-10-04T11:05:01Z</dcterms:modified>
</cp:coreProperties>
</file>