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li\Documents\maurus\tellimislehed\"/>
    </mc:Choice>
  </mc:AlternateContent>
  <xr:revisionPtr revIDLastSave="0" documentId="8_{198BF231-C441-409D-B93B-22039EFDF2C1}" xr6:coauthVersionLast="38" xr6:coauthVersionMax="38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G206" i="1" l="1"/>
  <c r="G205" i="1"/>
  <c r="G204" i="1"/>
  <c r="G203" i="1"/>
  <c r="G202" i="1"/>
  <c r="G201" i="1"/>
  <c r="G200" i="1"/>
  <c r="G199" i="1"/>
  <c r="G198" i="1"/>
  <c r="G197" i="1"/>
  <c r="G196" i="1"/>
  <c r="G195" i="1"/>
  <c r="G191" i="1"/>
  <c r="G190" i="1"/>
  <c r="G186" i="1"/>
  <c r="G185" i="1"/>
  <c r="G184" i="1"/>
  <c r="G183" i="1"/>
  <c r="G182" i="1"/>
  <c r="G181" i="1"/>
  <c r="G180" i="1"/>
  <c r="G179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59" i="1"/>
  <c r="G158" i="1"/>
  <c r="G157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0" i="1"/>
  <c r="G129" i="1"/>
  <c r="G125" i="1"/>
  <c r="G121" i="1"/>
  <c r="G120" i="1"/>
  <c r="G119" i="1"/>
  <c r="G118" i="1"/>
  <c r="G117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3" i="1"/>
  <c r="G72" i="1"/>
  <c r="G71" i="1"/>
  <c r="G70" i="1"/>
  <c r="G69" i="1"/>
  <c r="G68" i="1"/>
  <c r="G67" i="1"/>
  <c r="G66" i="1"/>
  <c r="G65" i="1"/>
  <c r="G64" i="1"/>
  <c r="G63" i="1"/>
  <c r="G59" i="1"/>
  <c r="G58" i="1"/>
  <c r="G57" i="1"/>
  <c r="G56" i="1"/>
  <c r="G55" i="1"/>
  <c r="G54" i="1"/>
  <c r="G53" i="1"/>
  <c r="G52" i="1"/>
  <c r="G51" i="1"/>
  <c r="G50" i="1"/>
  <c r="G46" i="1"/>
  <c r="G45" i="1"/>
  <c r="G44" i="1"/>
  <c r="G43" i="1"/>
  <c r="G42" i="1"/>
  <c r="G41" i="1"/>
  <c r="G40" i="1"/>
  <c r="G39" i="1"/>
  <c r="G38" i="1"/>
  <c r="G37" i="1"/>
  <c r="G33" i="1"/>
  <c r="G32" i="1"/>
  <c r="G31" i="1"/>
  <c r="G30" i="1"/>
  <c r="G29" i="1"/>
  <c r="G28" i="1"/>
  <c r="G27" i="1"/>
  <c r="G26" i="1"/>
  <c r="G25" i="1"/>
  <c r="F209" i="1" s="1"/>
</calcChain>
</file>

<file path=xl/sharedStrings.xml><?xml version="1.0" encoding="utf-8"?>
<sst xmlns="http://schemas.openxmlformats.org/spreadsheetml/2006/main" count="314" uniqueCount="310">
  <si>
    <r>
      <rPr>
        <b/>
        <sz val="11"/>
        <color rgb="FF000000"/>
        <rFont val="Calibri"/>
        <family val="2"/>
      </rPr>
      <t>Kirjastus Maurus</t>
    </r>
    <r>
      <rPr>
        <sz val="11"/>
        <color rgb="FF000000"/>
        <rFont val="Calibri"/>
        <family val="2"/>
      </rPr>
      <t xml:space="preserve"> / www.kirjastusmaurus.ee</t>
    </r>
  </si>
  <si>
    <t>tellimine@kirjastusmaurus.ee / +372 59 196 117</t>
  </si>
  <si>
    <t>Käesolev tellimisleht on mõeldud kõigile haridusasutustele, kes esitavad 2019/20 õppeaasta materjalide tellimuse enne 11. jaanuari 2019</t>
  </si>
  <si>
    <t>Kauba saaja</t>
  </si>
  <si>
    <t>Õppeasutuse nimi:</t>
  </si>
  <si>
    <t>Aadress:</t>
  </si>
  <si>
    <t>Postiindeks / sihtnuumber:</t>
  </si>
  <si>
    <t>Kontaktisik:</t>
  </si>
  <si>
    <t>E-post:</t>
  </si>
  <si>
    <t>Telefon:</t>
  </si>
  <si>
    <t>Maksja (juhul kui erineb kauba saajast)</t>
  </si>
  <si>
    <t>Maksja nimi:</t>
  </si>
  <si>
    <t>Arvetekeskuse e-post:</t>
  </si>
  <si>
    <t>Õppematerjal</t>
  </si>
  <si>
    <t>Tellitav kogus</t>
  </si>
  <si>
    <t>Tavahind</t>
  </si>
  <si>
    <t>Soodus-hind</t>
  </si>
  <si>
    <t>Summa</t>
  </si>
  <si>
    <t>Esimene klass. Lotte õppekomplekt</t>
  </si>
  <si>
    <t>Aabits</t>
  </si>
  <si>
    <t>.1305LA</t>
  </si>
  <si>
    <t>Aabitsa töövihik</t>
  </si>
  <si>
    <t>1508LATV</t>
  </si>
  <si>
    <r>
      <t xml:space="preserve">Kirjatehnika vihik </t>
    </r>
    <r>
      <rPr>
        <i/>
        <sz val="10"/>
        <color rgb="FF000000"/>
        <rFont val="Calibri"/>
        <family val="2"/>
      </rPr>
      <t>(parandatud trükk 2018)</t>
    </r>
  </si>
  <si>
    <t>1508LKTVKT18</t>
  </si>
  <si>
    <r>
      <t>Lugemik. Eesti keele õpik 1. klassile (</t>
    </r>
    <r>
      <rPr>
        <i/>
        <sz val="10"/>
        <color rgb="FF000000"/>
        <rFont val="Calibri"/>
        <family val="2"/>
      </rPr>
      <t>parandatud trükk 2018)</t>
    </r>
  </si>
  <si>
    <t>.1508LLKT18</t>
  </si>
  <si>
    <t>Lugemiku töövihik</t>
  </si>
  <si>
    <t>1508LLTV</t>
  </si>
  <si>
    <t>Matemaatika tööraamat 1. klassile. I osa</t>
  </si>
  <si>
    <t>.1508LM1</t>
  </si>
  <si>
    <t>Matemaatika tööraamat 1. klassile. II osa</t>
  </si>
  <si>
    <t>.1512LM2</t>
  </si>
  <si>
    <t>Loodusõpetuse tööraamat 1. klassile</t>
  </si>
  <si>
    <t>.1508LOI</t>
  </si>
  <si>
    <t>Esimese klassi komplekt (ei sisalda lugemikku)</t>
  </si>
  <si>
    <t>.1512LKOMP</t>
  </si>
  <si>
    <t>Teine klass. Jutulinna õppekomplekt</t>
  </si>
  <si>
    <r>
      <t xml:space="preserve">Eesti keele õpik 2. klassile. I osa </t>
    </r>
    <r>
      <rPr>
        <i/>
        <sz val="10"/>
        <color rgb="FF000000"/>
        <rFont val="Calibri"/>
        <family val="2"/>
      </rPr>
      <t>(parandatud trükk 2018)</t>
    </r>
  </si>
  <si>
    <t>.1605EK2Õ1KT18</t>
  </si>
  <si>
    <t>Eesti keele õpik 2. klassile. II osa</t>
  </si>
  <si>
    <t>.1608EKIIII</t>
  </si>
  <si>
    <r>
      <t xml:space="preserve">Eesti keele töövihik 2. klassile. I osa </t>
    </r>
    <r>
      <rPr>
        <i/>
        <sz val="10"/>
        <color rgb="FF000000"/>
        <rFont val="Calibri"/>
        <family val="2"/>
      </rPr>
      <t>(parandatud trükk 2018)</t>
    </r>
  </si>
  <si>
    <t>.1605EK2TV1KT18</t>
  </si>
  <si>
    <r>
      <t xml:space="preserve">Eesti keele töövihik 2. klassile. II osa </t>
    </r>
    <r>
      <rPr>
        <i/>
        <sz val="10"/>
        <color rgb="FF000000"/>
        <rFont val="Calibri"/>
        <family val="2"/>
      </rPr>
      <t>(parandatud trükk 2018)</t>
    </r>
  </si>
  <si>
    <t>.1612EK2TV2KT18</t>
  </si>
  <si>
    <t>Matemaatika tööraamat 2. klassile. I osa</t>
  </si>
  <si>
    <t>.1605MTR1</t>
  </si>
  <si>
    <t>Matemaatika tööraamat 2. klassile. II osa</t>
  </si>
  <si>
    <t>.1612MA2TR2</t>
  </si>
  <si>
    <r>
      <t xml:space="preserve">Loodusõpetuse tööraamat 2. klassile </t>
    </r>
    <r>
      <rPr>
        <i/>
        <sz val="10"/>
        <color rgb="FF000000"/>
        <rFont val="Calibri"/>
        <family val="2"/>
      </rPr>
      <t>(parandatud trükk 2018)</t>
    </r>
  </si>
  <si>
    <t>.1605LO2KT18</t>
  </si>
  <si>
    <r>
      <t xml:space="preserve">Inimeseõpetuse tööraamat 2. klassile </t>
    </r>
    <r>
      <rPr>
        <i/>
        <sz val="10"/>
        <color rgb="FF000000"/>
        <rFont val="Calibri"/>
        <family val="2"/>
      </rPr>
      <t>(parandatud trükk 2018)</t>
    </r>
  </si>
  <si>
    <t>.1608ITRKT18</t>
  </si>
  <si>
    <t>Usundiõpetuse tööraamat I kooliastmele</t>
  </si>
  <si>
    <t>.1608US2</t>
  </si>
  <si>
    <t>Teise klassi komplekt (ei sisalda eesti keele õpikuid ja usundiõpetuse tööraamatut</t>
  </si>
  <si>
    <t>.1612JL2KOMP</t>
  </si>
  <si>
    <t>Kolmas klass. Jutulinna õppekomplekt</t>
  </si>
  <si>
    <t>Eesti keele õpik 3. klassile. I osa</t>
  </si>
  <si>
    <t>.1705EK3I</t>
  </si>
  <si>
    <t>Eesti keele õpik 3. klassile. II osa</t>
  </si>
  <si>
    <t>.1712EK3II</t>
  </si>
  <si>
    <t>Eesti keele töövihik 3. klassile. I osa</t>
  </si>
  <si>
    <t>.1705EK3TV1</t>
  </si>
  <si>
    <t>Eesti keele töövihik 3. klassile. II osa</t>
  </si>
  <si>
    <t>.1712EK3TV2</t>
  </si>
  <si>
    <t>Matemaatika tööraamat 3. klassile. I osa</t>
  </si>
  <si>
    <t>.1705MTR3I</t>
  </si>
  <si>
    <t>Matemaatika tööraamat 3. klassile. II osa</t>
  </si>
  <si>
    <t>.1712MTR3II</t>
  </si>
  <si>
    <t>Matemaatika tööraamat 3. klassile. III osa</t>
  </si>
  <si>
    <t>.1801MTRIII</t>
  </si>
  <si>
    <t>Loodusõpetuse tööraamat 3. klassile</t>
  </si>
  <si>
    <t>.1708LO3</t>
  </si>
  <si>
    <t>Inimeseõpetuse tööraamat 3. klassile</t>
  </si>
  <si>
    <t>.1708IN3</t>
  </si>
  <si>
    <t>Kolmanda klassi komplekt (ei sisalda eesti keele õpikuid)</t>
  </si>
  <si>
    <t>.1612JL3KOMP</t>
  </si>
  <si>
    <t>Eesti keel</t>
  </si>
  <si>
    <t>Eesti keele õpik 4. klassile. I osa</t>
  </si>
  <si>
    <t>.1605EK4.1</t>
  </si>
  <si>
    <t>Eesti keele õpik 4. klassile. II osa</t>
  </si>
  <si>
    <t>.1612EK4.2</t>
  </si>
  <si>
    <t>Eesti keele töövihik 4. klassile. I osa</t>
  </si>
  <si>
    <t>.1605EK4TV1</t>
  </si>
  <si>
    <t>Eesti keele töövihik 4. klassile. II osa</t>
  </si>
  <si>
    <t>.1612EK4TV2</t>
  </si>
  <si>
    <t>Eesti keele tööraamat 5. klassile. I osa</t>
  </si>
  <si>
    <t>.1711EK5.1</t>
  </si>
  <si>
    <t>Eesti keele tööraamat 5. klassile. II osa (ilmub 2018)</t>
  </si>
  <si>
    <t>.1803EK5.2</t>
  </si>
  <si>
    <t>Korras keel, sobiv stiil, selge sõnum</t>
  </si>
  <si>
    <t>.1408EKG03</t>
  </si>
  <si>
    <t>Keel ja ühiskond</t>
  </si>
  <si>
    <t>.1510EKG01</t>
  </si>
  <si>
    <t xml:space="preserve">Meedia ja mõju (ilmub 2019) </t>
  </si>
  <si>
    <t>.1908M&amp;MG</t>
  </si>
  <si>
    <t>Praktiline eesti keel (e-õpiku 3-aastane kasutuslitsenst)</t>
  </si>
  <si>
    <t>.1608PEK</t>
  </si>
  <si>
    <t>Keelemeel</t>
  </si>
  <si>
    <t>.1208KM</t>
  </si>
  <si>
    <t>Kirjandus</t>
  </si>
  <si>
    <t>Pintsu ja Tutsiku lugemik. Kirjandusõpik 5. klassile. I osa</t>
  </si>
  <si>
    <t>.1803KIR5</t>
  </si>
  <si>
    <t>Pintsu ja Tutsiku lugemik. Kirjandusõpik 5. klassile. II osa</t>
  </si>
  <si>
    <t>.1803KIR5II</t>
  </si>
  <si>
    <t>Maailm veetilgas</t>
  </si>
  <si>
    <t>.1408KIRG01</t>
  </si>
  <si>
    <t>Kirjandus ja selle liigid</t>
  </si>
  <si>
    <t>.1408KIRG03</t>
  </si>
  <si>
    <t>Maailmakirjandus</t>
  </si>
  <si>
    <t>.1408KIRG02</t>
  </si>
  <si>
    <t>20. sajandi kirjandus</t>
  </si>
  <si>
    <t>.1508KIRG04</t>
  </si>
  <si>
    <t>Uuem kirjandus</t>
  </si>
  <si>
    <t>.1508KIRG05</t>
  </si>
  <si>
    <t>Kirjandus ja ühiskond</t>
  </si>
  <si>
    <t>.1608KIRG09</t>
  </si>
  <si>
    <t>Müüt ja kirjandus</t>
  </si>
  <si>
    <t>.1408KIRG06</t>
  </si>
  <si>
    <t>Draama ja teater</t>
  </si>
  <si>
    <t>.1508KIRG08</t>
  </si>
  <si>
    <t>Kirjandus ja film (e-õpik)</t>
  </si>
  <si>
    <t>.1508KIRG07</t>
  </si>
  <si>
    <t>Draamaraamat</t>
  </si>
  <si>
    <t>.1408DR</t>
  </si>
  <si>
    <t>Kirjanduse mõistevaramu</t>
  </si>
  <si>
    <t>.1211KM</t>
  </si>
  <si>
    <t>Ajalugu</t>
  </si>
  <si>
    <t>Ajaloo õpik 5. klassile</t>
  </si>
  <si>
    <t>.1508AJV</t>
  </si>
  <si>
    <t>Ajaloo töövihik 5. klassile</t>
  </si>
  <si>
    <t>1508AJVTV</t>
  </si>
  <si>
    <t>Ajaloo õpik 6. klassile. I osa</t>
  </si>
  <si>
    <t>.1508AJVI</t>
  </si>
  <si>
    <t>Ajaloo õpik 6. klassile. II osa</t>
  </si>
  <si>
    <t>.1508AJVI2</t>
  </si>
  <si>
    <t>Ajaloo töövihik 6. klassile. I osa</t>
  </si>
  <si>
    <t>.1508AJVITV</t>
  </si>
  <si>
    <t>Ajaloo töövihik 6. klassile. II osa</t>
  </si>
  <si>
    <t>.1511AJVITV2</t>
  </si>
  <si>
    <t>Ajaloo õpik 7. klassile. I osa</t>
  </si>
  <si>
    <t>.1608AL7.1</t>
  </si>
  <si>
    <t>Ajaloo õpik 7. klassile II osa</t>
  </si>
  <si>
    <t>.1612AL7.2</t>
  </si>
  <si>
    <t>Ajaloo töövihik 7. klassile. I osa</t>
  </si>
  <si>
    <t>.1608AL7TV1</t>
  </si>
  <si>
    <t>Ajaloo töövihik 7. klassile. II osa</t>
  </si>
  <si>
    <t>.1612AL7TV2</t>
  </si>
  <si>
    <t>Ajaloo õpik 8. klassile. I osa</t>
  </si>
  <si>
    <t>1710AL8.1</t>
  </si>
  <si>
    <t>Ajaloo õpik 8. klassile II osa</t>
  </si>
  <si>
    <t>.1712AL8.2</t>
  </si>
  <si>
    <t>Eesti ajalugu gümnaasiumile. I osa</t>
  </si>
  <si>
    <t>.1112A1</t>
  </si>
  <si>
    <t>Eesti ajalugu gümnaasiumile. II osa</t>
  </si>
  <si>
    <t>.1211EAII</t>
  </si>
  <si>
    <t>Eesti ajaloo töölehed</t>
  </si>
  <si>
    <t>.1412EATL</t>
  </si>
  <si>
    <t>Üldajaloo lugemik</t>
  </si>
  <si>
    <t>.1112ÜL</t>
  </si>
  <si>
    <t>Lähiajalugu gümnaasiumile. I osa</t>
  </si>
  <si>
    <t>.0602LAI</t>
  </si>
  <si>
    <t>Lähiajalugu gümnaasiumile. II osa</t>
  </si>
  <si>
    <t>.1612LAII</t>
  </si>
  <si>
    <t>Lähiajalugu gümnaasiumile. III osa</t>
  </si>
  <si>
    <t>.1408LAIII</t>
  </si>
  <si>
    <t>Eesti ajaloo e-õpik gümnaasiumile (aastane kasutuslitsents)</t>
  </si>
  <si>
    <t>1309EEA</t>
  </si>
  <si>
    <t>Учебник для 5 класса</t>
  </si>
  <si>
    <t>.1608AJ5VK</t>
  </si>
  <si>
    <t>Ühiskonnaõpetus</t>
  </si>
  <si>
    <t>Ühiskonnaõpetuse õpik 6. klassile</t>
  </si>
  <si>
    <t>.1408ÜKVI</t>
  </si>
  <si>
    <t>Ühiskonnaõpetuse töövihik 6. klassile</t>
  </si>
  <si>
    <t>1408ÜKVITV</t>
  </si>
  <si>
    <r>
      <t>Ühiskonnaõpetus gümnaasiumile. I osa (</t>
    </r>
    <r>
      <rPr>
        <i/>
        <sz val="10"/>
        <color rgb="FF000000"/>
        <rFont val="Calibri"/>
        <family val="2"/>
      </rPr>
      <t>parandatud trükk 2019)</t>
    </r>
  </si>
  <si>
    <t>ÜHISKKT18</t>
  </si>
  <si>
    <r>
      <t>Ühiskonnaõpetus gümnaasiumile. II osa (</t>
    </r>
    <r>
      <rPr>
        <i/>
        <sz val="10"/>
        <color rgb="FF000000"/>
        <rFont val="Calibri"/>
        <family val="2"/>
      </rPr>
      <t>parandatud trükk 2019)</t>
    </r>
  </si>
  <si>
    <t>ÜHISKIIKT18</t>
  </si>
  <si>
    <t>Ühiskonnaõpetuse e-õpik (aastane kasutuslitsents)</t>
  </si>
  <si>
    <t>EÜHISK</t>
  </si>
  <si>
    <t>Perekonnaõpetus</t>
  </si>
  <si>
    <t>Perekonnaõpetuse tööraamat gümnaasiumile</t>
  </si>
  <si>
    <t>.1608PÕGÜM</t>
  </si>
  <si>
    <t>Kunstiajalugu</t>
  </si>
  <si>
    <t>Kunstiajalugu gümnaasiumile. I osa</t>
  </si>
  <si>
    <t>.1706KUG01</t>
  </si>
  <si>
    <t>Kunstiajalugu gümnaasiumile. II osa (ilmub 2019)</t>
  </si>
  <si>
    <t>.1908KUG2</t>
  </si>
  <si>
    <t>Matemaatika</t>
  </si>
  <si>
    <t>Matemaatika kuulamisülesanded I kooliastmele. Töölehtede raamat</t>
  </si>
  <si>
    <t>.1608MAKÜ1KA</t>
  </si>
  <si>
    <t>Matemaatika kuulamisülesanded I kooliastmele. CD plaat õpetajale</t>
  </si>
  <si>
    <t>.1609MAKÜCD</t>
  </si>
  <si>
    <t>Matemaatika tööraamat 4. klassile. I osa (ilmub 2019)</t>
  </si>
  <si>
    <t>.1907MA4TR</t>
  </si>
  <si>
    <t>Matemaatika tööraamat 4. klassile. II osa (ilmub 2019)</t>
  </si>
  <si>
    <t>1910MA4TR2</t>
  </si>
  <si>
    <t>Matemaatika tööraamat 4. klassile. III osa (ilmub 2019)</t>
  </si>
  <si>
    <t>.1907MA4TR3</t>
  </si>
  <si>
    <t>Matemaatika õpik 4. klassile</t>
  </si>
  <si>
    <t>.1605MA4</t>
  </si>
  <si>
    <t>Matemaatika töövihik 4. klassile. I osa</t>
  </si>
  <si>
    <t>.1605MA4TV1</t>
  </si>
  <si>
    <t xml:space="preserve">Matemaatika töövihik 4. klassile. II osa </t>
  </si>
  <si>
    <t>.1608MA4TV2</t>
  </si>
  <si>
    <t>Töövihik. Kordamisülesandeid 6. klassi tasemetööks</t>
  </si>
  <si>
    <t>.1510MTR6KL</t>
  </si>
  <si>
    <t>Matemaatika töövihik 5. klassile</t>
  </si>
  <si>
    <t>.1806MA5TV</t>
  </si>
  <si>
    <t>Matemaatika töövihik 6. klassile</t>
  </si>
  <si>
    <t>.1802MA6TV</t>
  </si>
  <si>
    <t>Matemaatika töövihik 7. klassile</t>
  </si>
  <si>
    <t>.1605MA7TV</t>
  </si>
  <si>
    <t>Matemaatika töövihik 8. klassile</t>
  </si>
  <si>
    <t>.1608MA8TV</t>
  </si>
  <si>
    <t>Matemaatika töövihik 9. klassile</t>
  </si>
  <si>
    <t>.1711MA9TV</t>
  </si>
  <si>
    <r>
      <t xml:space="preserve">Valmistume põhikooli lõpueksamiks. Matemaatika </t>
    </r>
    <r>
      <rPr>
        <i/>
        <sz val="10"/>
        <color rgb="FF000000"/>
        <rFont val="Calibri"/>
        <family val="2"/>
      </rPr>
      <t>(</t>
    </r>
    <r>
      <rPr>
        <i/>
        <sz val="10"/>
        <color rgb="FF000000"/>
        <rFont val="Calibri"/>
        <family val="2"/>
      </rPr>
      <t>uuendatud</t>
    </r>
    <r>
      <rPr>
        <i/>
        <sz val="10"/>
        <color rgb="FFFF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2018)</t>
    </r>
  </si>
  <si>
    <t>.1404MTRKT18</t>
  </si>
  <si>
    <t>Väike protsendiraamat</t>
  </si>
  <si>
    <t>.1402VP</t>
  </si>
  <si>
    <t>Väike funktsiooniraamat</t>
  </si>
  <si>
    <t>.1510VF</t>
  </si>
  <si>
    <t>Väike algebraraamat (ilmub 2019)</t>
  </si>
  <si>
    <t>.1608VA</t>
  </si>
  <si>
    <t>Tööraamat gümnaasiumi lõpetajale. I osa</t>
  </si>
  <si>
    <t>.1410MTRGI</t>
  </si>
  <si>
    <t>Tööraamat gümnaasiumi lõpetajale. II osa</t>
  </si>
  <si>
    <t>.1410MTRGII</t>
  </si>
  <si>
    <t>Loodusõpetus</t>
  </si>
  <si>
    <t>Loodusõpetuse tööraamat 4. klassile</t>
  </si>
  <si>
    <t>.1508LÕTR4KL</t>
  </si>
  <si>
    <t>Loodusõpetuse tööraamat 5. klassile</t>
  </si>
  <si>
    <t>.1812LÕTR5KL</t>
  </si>
  <si>
    <t>Loodusõpetuse tööraamat 7. klassile</t>
  </si>
  <si>
    <t>.1512LÕTR7KL</t>
  </si>
  <si>
    <t>Keemia</t>
  </si>
  <si>
    <r>
      <t xml:space="preserve">Keemia õpik 8. klassile </t>
    </r>
    <r>
      <rPr>
        <i/>
        <sz val="10"/>
        <color rgb="FF000000"/>
        <rFont val="Calibri"/>
        <family val="2"/>
      </rPr>
      <t>(parandatud trükk 2018)</t>
    </r>
  </si>
  <si>
    <t>.1502KVIIIKT18</t>
  </si>
  <si>
    <t>Keemia töövihik 8. klassile</t>
  </si>
  <si>
    <t>1205TV8KL</t>
  </si>
  <si>
    <r>
      <t xml:space="preserve">Keemia õpik 9. klassile </t>
    </r>
    <r>
      <rPr>
        <i/>
        <sz val="10"/>
        <color rgb="FF000000"/>
        <rFont val="Calibri"/>
        <family val="2"/>
      </rPr>
      <t>(parandatud trükk 2018)</t>
    </r>
  </si>
  <si>
    <t>.1605KIXKT18</t>
  </si>
  <si>
    <r>
      <t xml:space="preserve">Keemia töövihik 9. klassile </t>
    </r>
    <r>
      <rPr>
        <i/>
        <sz val="10"/>
        <color rgb="FF000000"/>
        <rFont val="Calibri"/>
        <family val="2"/>
      </rPr>
      <t>(parandatud trükk 2018)</t>
    </r>
  </si>
  <si>
    <t>1201TV9KT18</t>
  </si>
  <si>
    <t>Keemia lühikursus põhikoolile. Tööraamat</t>
  </si>
  <si>
    <t>.1611KPKK</t>
  </si>
  <si>
    <t>Keemia alused. Õpik gümnaasiumile</t>
  </si>
  <si>
    <t>.1408KA</t>
  </si>
  <si>
    <t>Keemia alused. Töövihik gümnaasiumile</t>
  </si>
  <si>
    <t>1408KATV</t>
  </si>
  <si>
    <t>Anorgaanilised ained. Õpik gümnaasiumile</t>
  </si>
  <si>
    <t>.1408AA</t>
  </si>
  <si>
    <t>Anorgaanilised ained. Töövihik gümnaasiumile</t>
  </si>
  <si>
    <t>1408AATV</t>
  </si>
  <si>
    <t>Orgaanilised ained. Õpik gümnaasiumile</t>
  </si>
  <si>
    <t>.1908KEOAÕ</t>
  </si>
  <si>
    <t>Orgaanilised ained. Töövihik gümnaasiumile</t>
  </si>
  <si>
    <t>1511OATV</t>
  </si>
  <si>
    <t>Учебник для 8 класса</t>
  </si>
  <si>
    <t>.1608KE8VK</t>
  </si>
  <si>
    <t>Pабочая тетрадь для 8 класса</t>
  </si>
  <si>
    <t>.1608KE8TVVK</t>
  </si>
  <si>
    <t>Füüsika</t>
  </si>
  <si>
    <t>Füüsika õpik 8. klassile</t>
  </si>
  <si>
    <t>.1511FÜ8KL</t>
  </si>
  <si>
    <t>Füüsika töövihik 8. klassile (ilmub 2019)</t>
  </si>
  <si>
    <t>.1608FÜ8TV</t>
  </si>
  <si>
    <t>Füüsika õpik 9. klassile (ilmub 2018)</t>
  </si>
  <si>
    <t>.1711FÜ9KL</t>
  </si>
  <si>
    <t>Sissejuhatus füüsikasse. Kulgliikumise kinemaatika</t>
  </si>
  <si>
    <t>.1708FÜG01</t>
  </si>
  <si>
    <t>Mehaanika: dünaamika, perioodilised liikumised</t>
  </si>
  <si>
    <t>.1708FÜG02</t>
  </si>
  <si>
    <t>Elektromagnetism</t>
  </si>
  <si>
    <t>.1303EM</t>
  </si>
  <si>
    <t>Energia</t>
  </si>
  <si>
    <t>.1408EN</t>
  </si>
  <si>
    <t>Mikro- ja megamaailma füüsika</t>
  </si>
  <si>
    <t>.1305MF</t>
  </si>
  <si>
    <t>Tööõpetus - tehnoloogiaõpetus</t>
  </si>
  <si>
    <t>Tehnoloogia ja loovus</t>
  </si>
  <si>
    <t>.1112TL</t>
  </si>
  <si>
    <t>Hakkame leiutama</t>
  </si>
  <si>
    <t>.0112HL</t>
  </si>
  <si>
    <t>„TERE, …!" sari esimesele kooliastmele</t>
  </si>
  <si>
    <t>AABITS/ TERE, KOOL! Õpik 1. klassile, 1. osa</t>
  </si>
  <si>
    <t>.TEREÕ1.1</t>
  </si>
  <si>
    <t>TERE, KOOL! Õpik 1. klassile, 2. osa</t>
  </si>
  <si>
    <t>TERE, KOOL! Töövihik 1. klassile, 1. osa</t>
  </si>
  <si>
    <t>.TERETV1.1</t>
  </si>
  <si>
    <t>TERE, KOOL! Töövihik 1. klassile, 2. osa</t>
  </si>
  <si>
    <t>.TERETV1.2</t>
  </si>
  <si>
    <t>TERE, SÕBER! Õpik 2. klassile, 1. osa</t>
  </si>
  <si>
    <t>TERE, SÕBER! Õpik 2. klassile, 2. osa</t>
  </si>
  <si>
    <t>TERE, SÕBER! Töövihik 2. klassile, 1. osa</t>
  </si>
  <si>
    <t>.TERETV2.1</t>
  </si>
  <si>
    <t>TERE, SÕBER! Töövihik 2. klassile, 2. osa</t>
  </si>
  <si>
    <t>.TERETV2.2</t>
  </si>
  <si>
    <t>TERE, MAAILM! Õpik 3. klassile, 1. osa</t>
  </si>
  <si>
    <t>TERE, MAAILM! Õpik 3. klassile, 2. osa</t>
  </si>
  <si>
    <t>TERE, MAAILM! Töövihik 3. klassile, 1. osa</t>
  </si>
  <si>
    <t>.TERETV3.1</t>
  </si>
  <si>
    <t>TERE, MAAILM! Töövihik 3. klassile, 2. osa</t>
  </si>
  <si>
    <t>.TERETV3.2</t>
  </si>
  <si>
    <t>Tellimuse summa kokku:</t>
  </si>
  <si>
    <t>Täidetud tellimisleht palume saata aadressile: tellimine@kirjastusmaurus.ee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</si>
</sst>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#,##0.00&quot; &quot;[$€-425]&quot; &quot;;&quot;-&quot;#,##0.00&quot; &quot;[$€-425]&quot; &quot;;&quot; -&quot;00&quot; &quot;[$€-425]&quot; &quot;;&quot; &quot;@&quot; &quot;"/>
    <numFmt numFmtId="165" formatCode="&quot; &quot;#,##0.00&quot; € &quot;;&quot;-&quot;#,##0.00&quot; € &quot;;&quot; -&quot;00&quot; € &quot;;&quot; &quot;@&quot; &quot;"/>
  </numFmts>
  <fonts count="11" x14ac:knownFonts="1"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3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000000"/>
      <name val="Calibri"/>
      <family val="2"/>
    </font>
    <font>
      <i/>
      <sz val="10"/>
      <color rgb="FF000000"/>
      <name val="Calibri"/>
      <family val="2"/>
    </font>
    <font>
      <i/>
      <sz val="10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8" tint="0.59999389629810485"/>
        <bgColor rgb="FF77B7DA"/>
      </patternFill>
    </fill>
    <fill>
      <patternFill patternType="solid">
        <fgColor theme="8" tint="0.79998168889431442"/>
        <bgColor rgb="FF4A9FCE"/>
      </patternFill>
    </fill>
    <fill>
      <patternFill patternType="solid">
        <fgColor theme="8" tint="0.79998168889431442"/>
        <bgColor rgb="FFC6E1F0"/>
      </patternFill>
    </fill>
  </fills>
  <borders count="10">
    <border>
      <left/>
      <right/>
      <top/>
      <bottom/>
      <diagonal/>
    </border>
    <border>
      <left style="dashed">
        <color rgb="FF000000"/>
      </left>
      <right/>
      <top/>
      <bottom/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/>
      <right style="dashed">
        <color rgb="FF000000"/>
      </right>
      <top style="dotted">
        <color rgb="FF000000"/>
      </top>
      <bottom style="dotted">
        <color rgb="FF000000"/>
      </bottom>
      <diagonal/>
    </border>
    <border>
      <left style="dashed">
        <color rgb="FF000000"/>
      </left>
      <right style="dash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dashed">
        <color rgb="FF000000"/>
      </right>
      <top/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/>
      <bottom style="dashed">
        <color rgb="FF000000"/>
      </bottom>
      <diagonal/>
    </border>
    <border>
      <left style="dotted">
        <color rgb="FF000000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6">
    <xf numFmtId="0" fontId="0" fillId="0" borderId="0" xfId="0"/>
    <xf numFmtId="0" fontId="2" fillId="2" borderId="0" xfId="0" applyFont="1" applyFill="1" applyAlignment="1">
      <alignment horizontal="left" vertical="top" wrapText="1"/>
    </xf>
    <xf numFmtId="0" fontId="4" fillId="0" borderId="0" xfId="0" applyFont="1" applyFill="1"/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/>
    <xf numFmtId="0" fontId="2" fillId="2" borderId="0" xfId="1" applyFont="1" applyFill="1" applyAlignment="1">
      <alignment horizontal="left" vertical="top" wrapText="1"/>
    </xf>
    <xf numFmtId="0" fontId="5" fillId="2" borderId="0" xfId="0" applyFont="1" applyFill="1" applyAlignment="1">
      <alignment horizontal="center" vertical="top" wrapText="1"/>
    </xf>
    <xf numFmtId="0" fontId="5" fillId="0" borderId="0" xfId="0" applyFont="1"/>
    <xf numFmtId="0" fontId="5" fillId="2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0" fillId="0" borderId="0" xfId="0" applyFill="1" applyAlignment="1">
      <alignment horizontal="left" vertical="center" wrapText="1"/>
    </xf>
    <xf numFmtId="0" fontId="6" fillId="2" borderId="0" xfId="0" applyFont="1" applyFill="1" applyAlignment="1">
      <alignment horizontal="left"/>
    </xf>
    <xf numFmtId="0" fontId="5" fillId="2" borderId="0" xfId="0" applyFont="1" applyFill="1"/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0" fontId="7" fillId="0" borderId="0" xfId="0" applyFont="1" applyFill="1"/>
    <xf numFmtId="0" fontId="7" fillId="0" borderId="2" xfId="0" applyFont="1" applyFill="1" applyBorder="1"/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Fill="1"/>
    <xf numFmtId="164" fontId="5" fillId="0" borderId="0" xfId="0" applyNumberFormat="1" applyFont="1"/>
    <xf numFmtId="164" fontId="6" fillId="0" borderId="0" xfId="0" applyNumberFormat="1" applyFont="1" applyFill="1"/>
    <xf numFmtId="0" fontId="8" fillId="0" borderId="0" xfId="0" applyFont="1" applyFill="1"/>
    <xf numFmtId="0" fontId="8" fillId="0" borderId="0" xfId="0" applyFont="1"/>
    <xf numFmtId="0" fontId="5" fillId="0" borderId="3" xfId="0" applyFont="1" applyBorder="1"/>
    <xf numFmtId="0" fontId="7" fillId="0" borderId="4" xfId="0" applyFont="1" applyFill="1" applyBorder="1"/>
    <xf numFmtId="164" fontId="5" fillId="0" borderId="6" xfId="0" applyNumberFormat="1" applyFont="1" applyBorder="1"/>
    <xf numFmtId="164" fontId="5" fillId="0" borderId="8" xfId="0" applyNumberFormat="1" applyFont="1" applyBorder="1"/>
    <xf numFmtId="0" fontId="7" fillId="2" borderId="0" xfId="0" applyFont="1" applyFill="1"/>
    <xf numFmtId="164" fontId="5" fillId="0" borderId="2" xfId="0" applyNumberFormat="1" applyFont="1" applyBorder="1"/>
    <xf numFmtId="0" fontId="5" fillId="0" borderId="2" xfId="0" applyFont="1" applyBorder="1"/>
    <xf numFmtId="0" fontId="7" fillId="2" borderId="2" xfId="0" applyFont="1" applyFill="1" applyBorder="1"/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 wrapText="1"/>
    </xf>
    <xf numFmtId="164" fontId="5" fillId="0" borderId="2" xfId="0" applyNumberFormat="1" applyFont="1" applyBorder="1" applyAlignment="1">
      <alignment horizontal="right" vertical="center"/>
    </xf>
    <xf numFmtId="0" fontId="5" fillId="0" borderId="9" xfId="0" applyFont="1" applyBorder="1"/>
    <xf numFmtId="164" fontId="0" fillId="0" borderId="0" xfId="0" applyNumberFormat="1"/>
    <xf numFmtId="0" fontId="5" fillId="2" borderId="2" xfId="0" applyFont="1" applyFill="1" applyBorder="1"/>
    <xf numFmtId="164" fontId="6" fillId="2" borderId="0" xfId="0" applyNumberFormat="1" applyFont="1" applyFill="1"/>
    <xf numFmtId="164" fontId="8" fillId="0" borderId="0" xfId="0" applyNumberFormat="1" applyFont="1" applyFill="1" applyAlignment="1">
      <alignment horizontal="left"/>
    </xf>
    <xf numFmtId="164" fontId="8" fillId="0" borderId="0" xfId="0" applyNumberFormat="1" applyFont="1" applyFill="1" applyAlignment="1"/>
    <xf numFmtId="0" fontId="5" fillId="0" borderId="2" xfId="1" applyFont="1" applyBorder="1" applyAlignment="1"/>
    <xf numFmtId="0" fontId="7" fillId="0" borderId="2" xfId="0" applyFont="1" applyFill="1" applyBorder="1" applyAlignment="1">
      <alignment horizontal="left"/>
    </xf>
    <xf numFmtId="164" fontId="5" fillId="0" borderId="2" xfId="0" applyNumberFormat="1" applyFont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0" fillId="0" borderId="2" xfId="0" applyFill="1" applyBorder="1"/>
    <xf numFmtId="0" fontId="2" fillId="2" borderId="0" xfId="0" applyFont="1" applyFill="1" applyAlignment="1">
      <alignment horizontal="left" vertical="top" wrapText="1"/>
    </xf>
    <xf numFmtId="0" fontId="2" fillId="2" borderId="0" xfId="1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164" fontId="8" fillId="3" borderId="0" xfId="0" applyNumberFormat="1" applyFont="1" applyFill="1" applyAlignment="1">
      <alignment horizontal="left"/>
    </xf>
    <xf numFmtId="164" fontId="8" fillId="3" borderId="0" xfId="0" applyNumberFormat="1" applyFont="1" applyFill="1" applyAlignment="1"/>
    <xf numFmtId="164" fontId="8" fillId="3" borderId="0" xfId="0" applyNumberFormat="1" applyFont="1" applyFill="1" applyAlignment="1">
      <alignment horizontal="left" wrapText="1"/>
    </xf>
    <xf numFmtId="164" fontId="8" fillId="3" borderId="0" xfId="0" applyNumberFormat="1" applyFont="1" applyFill="1" applyAlignment="1">
      <alignment wrapText="1"/>
    </xf>
    <xf numFmtId="0" fontId="8" fillId="4" borderId="2" xfId="0" applyFont="1" applyFill="1" applyBorder="1" applyAlignment="1">
      <alignment horizontal="left"/>
    </xf>
    <xf numFmtId="165" fontId="8" fillId="4" borderId="2" xfId="0" applyNumberFormat="1" applyFont="1" applyFill="1" applyBorder="1" applyAlignment="1">
      <alignment horizontal="center"/>
    </xf>
    <xf numFmtId="0" fontId="5" fillId="5" borderId="5" xfId="0" applyFont="1" applyFill="1" applyBorder="1"/>
    <xf numFmtId="0" fontId="5" fillId="5" borderId="7" xfId="0" applyFont="1" applyFill="1" applyBorder="1"/>
    <xf numFmtId="0" fontId="5" fillId="5" borderId="4" xfId="0" applyFont="1" applyFill="1" applyBorder="1"/>
    <xf numFmtId="164" fontId="6" fillId="4" borderId="6" xfId="0" applyNumberFormat="1" applyFont="1" applyFill="1" applyBorder="1"/>
    <xf numFmtId="164" fontId="6" fillId="4" borderId="8" xfId="0" applyNumberFormat="1" applyFont="1" applyFill="1" applyBorder="1"/>
    <xf numFmtId="164" fontId="6" fillId="4" borderId="2" xfId="0" applyNumberFormat="1" applyFont="1" applyFill="1" applyBorder="1"/>
    <xf numFmtId="0" fontId="5" fillId="5" borderId="2" xfId="0" applyFont="1" applyFill="1" applyBorder="1"/>
    <xf numFmtId="0" fontId="5" fillId="5" borderId="2" xfId="0" applyFont="1" applyFill="1" applyBorder="1" applyAlignment="1">
      <alignment vertical="center"/>
    </xf>
    <xf numFmtId="164" fontId="6" fillId="4" borderId="2" xfId="0" applyNumberFormat="1" applyFont="1" applyFill="1" applyBorder="1" applyAlignment="1">
      <alignment horizontal="right" vertical="center"/>
    </xf>
  </cellXfs>
  <cellStyles count="2">
    <cellStyle name="Hyperlink" xfId="1" xr:uid="{00000000-0005-0000-0000-000000000000}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3686175</xdr:colOff>
      <xdr:row>0</xdr:row>
      <xdr:rowOff>0</xdr:rowOff>
    </xdr:from>
    <xdr:ext cx="2237481" cy="537182"/>
    <xdr:pic>
      <xdr:nvPicPr>
        <xdr:cNvPr id="2" name="Picture 2">
          <a:extLst>
            <a:ext uri="{FF2B5EF4-FFF2-40B4-BE49-F238E27FC236}">
              <a16:creationId xmlns:a16="http://schemas.microsoft.com/office/drawing/2014/main" id="{840DCCB5-AFE4-49D4-811D-1FA12DF2B4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6175" y="0"/>
          <a:ext cx="2237481" cy="537182"/>
        </a:xfrm>
        <a:prstGeom prst="rect">
          <a:avLst/>
        </a:prstGeom>
        <a:solidFill>
          <a:srgbClr val="77B7DA"/>
        </a:solidFill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tellimine@kirjastusmaurus.ee%20/%20+372%2059%20196%201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6"/>
  <sheetViews>
    <sheetView tabSelected="1" topLeftCell="B1" workbookViewId="0">
      <selection activeCell="K197" sqref="K197"/>
    </sheetView>
  </sheetViews>
  <sheetFormatPr defaultRowHeight="15" x14ac:dyDescent="0.25"/>
  <cols>
    <col min="1" max="1" width="7.7109375" style="9" hidden="1" customWidth="1"/>
    <col min="2" max="2" width="77.140625" style="9" bestFit="1" customWidth="1"/>
    <col min="3" max="3" width="13.140625" style="22" bestFit="1" customWidth="1"/>
    <col min="4" max="4" width="7.7109375" style="9" customWidth="1"/>
    <col min="5" max="5" width="9.28515625" style="9" customWidth="1"/>
    <col min="6" max="6" width="8.5703125" style="9" customWidth="1"/>
    <col min="7" max="7" width="8.140625" style="9" customWidth="1"/>
    <col min="8" max="8" width="8.7109375" style="16" customWidth="1"/>
    <col min="9" max="9" width="9.140625" customWidth="1"/>
  </cols>
  <sheetData>
    <row r="1" spans="1:8" s="6" customFormat="1" ht="17.25" customHeight="1" x14ac:dyDescent="0.25">
      <c r="A1" s="57" t="s">
        <v>0</v>
      </c>
      <c r="B1" s="57"/>
      <c r="C1" s="2"/>
      <c r="D1" s="1"/>
      <c r="E1" s="3"/>
      <c r="F1" s="4"/>
      <c r="G1" s="4"/>
      <c r="H1" s="5"/>
    </row>
    <row r="2" spans="1:8" s="6" customFormat="1" ht="17.25" customHeight="1" x14ac:dyDescent="0.25">
      <c r="A2" s="58" t="s">
        <v>1</v>
      </c>
      <c r="B2" s="58"/>
      <c r="D2" s="7"/>
      <c r="E2" s="3"/>
      <c r="F2" s="4"/>
      <c r="G2" s="4"/>
      <c r="H2" s="5"/>
    </row>
    <row r="3" spans="1:8" s="9" customFormat="1" ht="3" customHeight="1" x14ac:dyDescent="0.2">
      <c r="A3" s="8"/>
      <c r="B3" s="8"/>
      <c r="D3" s="8"/>
      <c r="E3" s="10"/>
      <c r="F3" s="10"/>
      <c r="G3" s="10"/>
      <c r="H3" s="11"/>
    </row>
    <row r="4" spans="1:8" ht="15" customHeight="1" x14ac:dyDescent="0.25">
      <c r="A4" s="59" t="s">
        <v>2</v>
      </c>
      <c r="B4" s="59"/>
      <c r="C4" s="59"/>
      <c r="D4" s="59"/>
      <c r="E4" s="59"/>
      <c r="F4" s="59"/>
      <c r="G4" s="59"/>
      <c r="H4" s="12"/>
    </row>
    <row r="5" spans="1:8" ht="3" customHeight="1" x14ac:dyDescent="0.25">
      <c r="A5" s="13"/>
      <c r="B5" s="14"/>
      <c r="C5" s="15"/>
      <c r="D5" s="13"/>
      <c r="E5" s="14"/>
      <c r="F5" s="14"/>
      <c r="G5" s="14"/>
    </row>
    <row r="6" spans="1:8" s="18" customFormat="1" x14ac:dyDescent="0.25">
      <c r="A6" s="60" t="s">
        <v>3</v>
      </c>
      <c r="B6" s="60"/>
      <c r="C6" s="60"/>
      <c r="D6" s="60"/>
      <c r="E6" s="60"/>
      <c r="F6" s="60"/>
      <c r="G6" s="60"/>
      <c r="H6" s="17"/>
    </row>
    <row r="7" spans="1:8" s="18" customFormat="1" ht="15" customHeight="1" x14ac:dyDescent="0.25">
      <c r="A7" s="19"/>
      <c r="B7" s="20" t="s">
        <v>4</v>
      </c>
      <c r="C7" s="21"/>
      <c r="D7" s="56"/>
      <c r="E7" s="56"/>
      <c r="F7" s="56"/>
      <c r="G7" s="56"/>
      <c r="H7" s="17"/>
    </row>
    <row r="8" spans="1:8" s="18" customFormat="1" x14ac:dyDescent="0.25">
      <c r="A8" s="19"/>
      <c r="B8" s="20" t="s">
        <v>5</v>
      </c>
      <c r="C8" s="21"/>
      <c r="D8" s="56"/>
      <c r="E8" s="56"/>
      <c r="F8" s="56"/>
      <c r="G8" s="56"/>
      <c r="H8" s="17"/>
    </row>
    <row r="9" spans="1:8" s="18" customFormat="1" x14ac:dyDescent="0.25">
      <c r="A9" s="19"/>
      <c r="B9" s="20" t="s">
        <v>6</v>
      </c>
      <c r="C9" s="21"/>
      <c r="D9" s="56"/>
      <c r="E9" s="56"/>
      <c r="F9" s="56"/>
      <c r="G9" s="56"/>
      <c r="H9" s="17"/>
    </row>
    <row r="10" spans="1:8" s="18" customFormat="1" x14ac:dyDescent="0.25">
      <c r="A10" s="19"/>
      <c r="B10" s="20" t="s">
        <v>7</v>
      </c>
      <c r="C10" s="21"/>
      <c r="D10" s="56"/>
      <c r="E10" s="56"/>
      <c r="F10" s="56"/>
      <c r="G10" s="56"/>
      <c r="H10" s="17"/>
    </row>
    <row r="11" spans="1:8" s="18" customFormat="1" x14ac:dyDescent="0.25">
      <c r="A11" s="19"/>
      <c r="B11" s="20" t="s">
        <v>8</v>
      </c>
      <c r="C11" s="21"/>
      <c r="D11" s="56"/>
      <c r="E11" s="56"/>
      <c r="F11" s="56"/>
      <c r="G11" s="56"/>
      <c r="H11" s="17"/>
    </row>
    <row r="12" spans="1:8" s="18" customFormat="1" x14ac:dyDescent="0.25">
      <c r="A12" s="19"/>
      <c r="B12" s="20" t="s">
        <v>9</v>
      </c>
      <c r="C12" s="21"/>
      <c r="D12" s="56"/>
      <c r="E12" s="56"/>
      <c r="F12" s="56"/>
      <c r="G12" s="56"/>
      <c r="H12" s="17"/>
    </row>
    <row r="13" spans="1:8" ht="3" customHeight="1" x14ac:dyDescent="0.25">
      <c r="A13" s="14"/>
      <c r="B13" s="14"/>
      <c r="D13" s="14"/>
      <c r="E13" s="14"/>
      <c r="F13" s="14"/>
      <c r="G13" s="14"/>
    </row>
    <row r="14" spans="1:8" x14ac:dyDescent="0.25">
      <c r="A14" s="60" t="s">
        <v>10</v>
      </c>
      <c r="B14" s="60"/>
      <c r="C14" s="60"/>
      <c r="D14" s="60"/>
      <c r="E14" s="60"/>
      <c r="F14" s="60"/>
      <c r="G14" s="60"/>
    </row>
    <row r="15" spans="1:8" x14ac:dyDescent="0.25">
      <c r="A15" s="14"/>
      <c r="B15" s="20" t="s">
        <v>11</v>
      </c>
      <c r="C15" s="23"/>
      <c r="D15" s="56"/>
      <c r="E15" s="56"/>
      <c r="F15" s="56"/>
      <c r="G15" s="56"/>
    </row>
    <row r="16" spans="1:8" x14ac:dyDescent="0.25">
      <c r="A16" s="14"/>
      <c r="B16" s="20" t="s">
        <v>5</v>
      </c>
      <c r="C16" s="23"/>
      <c r="D16" s="56"/>
      <c r="E16" s="56"/>
      <c r="F16" s="56"/>
      <c r="G16" s="56"/>
    </row>
    <row r="17" spans="1:8" s="18" customFormat="1" x14ac:dyDescent="0.25">
      <c r="A17" s="19"/>
      <c r="B17" s="20" t="s">
        <v>6</v>
      </c>
      <c r="C17" s="21"/>
      <c r="D17" s="56"/>
      <c r="E17" s="56"/>
      <c r="F17" s="56"/>
      <c r="G17" s="56"/>
      <c r="H17" s="17"/>
    </row>
    <row r="18" spans="1:8" x14ac:dyDescent="0.25">
      <c r="A18" s="14"/>
      <c r="B18" s="20" t="s">
        <v>12</v>
      </c>
      <c r="C18" s="23"/>
      <c r="D18" s="56"/>
      <c r="E18" s="56"/>
      <c r="F18" s="56"/>
      <c r="G18" s="56"/>
    </row>
    <row r="19" spans="1:8" ht="15" customHeight="1" x14ac:dyDescent="0.25">
      <c r="A19" s="14"/>
      <c r="B19" s="14"/>
      <c r="D19" s="14"/>
      <c r="E19" s="14"/>
      <c r="F19" s="14"/>
      <c r="G19" s="14"/>
    </row>
    <row r="20" spans="1:8" ht="41.65" customHeight="1" x14ac:dyDescent="0.25">
      <c r="A20" s="24"/>
      <c r="B20" s="25" t="s">
        <v>13</v>
      </c>
      <c r="C20" s="26"/>
      <c r="D20" s="27" t="s">
        <v>14</v>
      </c>
      <c r="E20" s="25" t="s">
        <v>15</v>
      </c>
      <c r="F20" s="27" t="s">
        <v>16</v>
      </c>
      <c r="G20" s="25" t="s">
        <v>17</v>
      </c>
    </row>
    <row r="21" spans="1:8" ht="3" customHeight="1" x14ac:dyDescent="0.25">
      <c r="A21" s="28"/>
      <c r="B21" s="28"/>
      <c r="D21" s="28"/>
      <c r="E21" s="29"/>
      <c r="F21" s="29"/>
      <c r="G21" s="29"/>
    </row>
    <row r="22" spans="1:8" ht="3" customHeight="1" x14ac:dyDescent="0.25">
      <c r="E22" s="30"/>
      <c r="F22" s="31"/>
      <c r="G22" s="30"/>
    </row>
    <row r="23" spans="1:8" s="33" customFormat="1" ht="15.75" x14ac:dyDescent="0.25">
      <c r="A23" s="61" t="s">
        <v>18</v>
      </c>
      <c r="B23" s="61"/>
      <c r="C23" s="61"/>
      <c r="D23" s="61"/>
      <c r="E23" s="61"/>
      <c r="F23" s="62"/>
      <c r="G23" s="62"/>
      <c r="H23" s="32"/>
    </row>
    <row r="24" spans="1:8" ht="3.4" customHeight="1" x14ac:dyDescent="0.25">
      <c r="E24" s="30"/>
      <c r="F24" s="31"/>
      <c r="G24" s="30"/>
    </row>
    <row r="25" spans="1:8" x14ac:dyDescent="0.25">
      <c r="B25" s="34" t="s">
        <v>19</v>
      </c>
      <c r="C25" s="35" t="s">
        <v>20</v>
      </c>
      <c r="D25" s="67"/>
      <c r="E25" s="36">
        <v>14.1</v>
      </c>
      <c r="F25" s="70">
        <v>11.4</v>
      </c>
      <c r="G25" s="36">
        <f t="shared" ref="G25:G33" si="0">D25*F25</f>
        <v>0</v>
      </c>
    </row>
    <row r="26" spans="1:8" x14ac:dyDescent="0.25">
      <c r="B26" s="34" t="s">
        <v>21</v>
      </c>
      <c r="C26" s="35" t="s">
        <v>22</v>
      </c>
      <c r="D26" s="68"/>
      <c r="E26" s="37">
        <v>5.3</v>
      </c>
      <c r="F26" s="71">
        <v>4.7</v>
      </c>
      <c r="G26" s="36">
        <f t="shared" si="0"/>
        <v>0</v>
      </c>
    </row>
    <row r="27" spans="1:8" x14ac:dyDescent="0.25">
      <c r="B27" s="34" t="s">
        <v>23</v>
      </c>
      <c r="C27" s="38" t="s">
        <v>24</v>
      </c>
      <c r="D27" s="68"/>
      <c r="E27" s="39">
        <v>6.6</v>
      </c>
      <c r="F27" s="72">
        <v>6</v>
      </c>
      <c r="G27" s="36">
        <f t="shared" si="0"/>
        <v>0</v>
      </c>
    </row>
    <row r="28" spans="1:8" x14ac:dyDescent="0.25">
      <c r="B28" s="34" t="s">
        <v>25</v>
      </c>
      <c r="C28" s="35" t="s">
        <v>26</v>
      </c>
      <c r="D28" s="69"/>
      <c r="E28" s="39">
        <v>16.399999999999999</v>
      </c>
      <c r="F28" s="72">
        <v>14.3</v>
      </c>
      <c r="G28" s="36">
        <f t="shared" si="0"/>
        <v>0</v>
      </c>
    </row>
    <row r="29" spans="1:8" x14ac:dyDescent="0.25">
      <c r="B29" s="34" t="s">
        <v>27</v>
      </c>
      <c r="C29" s="35" t="s">
        <v>28</v>
      </c>
      <c r="D29" s="69"/>
      <c r="E29" s="39">
        <v>5.3</v>
      </c>
      <c r="F29" s="72">
        <v>4.7</v>
      </c>
      <c r="G29" s="36">
        <f t="shared" si="0"/>
        <v>0</v>
      </c>
    </row>
    <row r="30" spans="1:8" x14ac:dyDescent="0.25">
      <c r="B30" s="34" t="s">
        <v>29</v>
      </c>
      <c r="C30" s="35" t="s">
        <v>30</v>
      </c>
      <c r="D30" s="69"/>
      <c r="E30" s="39">
        <v>9.1999999999999993</v>
      </c>
      <c r="F30" s="72">
        <v>7.9</v>
      </c>
      <c r="G30" s="36">
        <f t="shared" si="0"/>
        <v>0</v>
      </c>
    </row>
    <row r="31" spans="1:8" x14ac:dyDescent="0.25">
      <c r="B31" s="34" t="s">
        <v>31</v>
      </c>
      <c r="C31" s="35" t="s">
        <v>32</v>
      </c>
      <c r="D31" s="69"/>
      <c r="E31" s="39">
        <v>9.1999999999999993</v>
      </c>
      <c r="F31" s="72">
        <v>7.9</v>
      </c>
      <c r="G31" s="36">
        <f t="shared" si="0"/>
        <v>0</v>
      </c>
    </row>
    <row r="32" spans="1:8" x14ac:dyDescent="0.25">
      <c r="B32" s="34" t="s">
        <v>33</v>
      </c>
      <c r="C32" s="35" t="s">
        <v>34</v>
      </c>
      <c r="D32" s="69"/>
      <c r="E32" s="39">
        <v>9.1999999999999993</v>
      </c>
      <c r="F32" s="72">
        <v>7.9</v>
      </c>
      <c r="G32" s="36">
        <f t="shared" si="0"/>
        <v>0</v>
      </c>
    </row>
    <row r="33" spans="1:8" x14ac:dyDescent="0.25">
      <c r="B33" s="34" t="s">
        <v>35</v>
      </c>
      <c r="C33" s="35" t="s">
        <v>36</v>
      </c>
      <c r="D33" s="69"/>
      <c r="E33" s="39">
        <v>53.2</v>
      </c>
      <c r="F33" s="72">
        <v>41</v>
      </c>
      <c r="G33" s="36">
        <f t="shared" si="0"/>
        <v>0</v>
      </c>
    </row>
    <row r="34" spans="1:8" ht="3" customHeight="1" x14ac:dyDescent="0.25">
      <c r="E34" s="30"/>
      <c r="F34" s="30"/>
      <c r="G34" s="30"/>
    </row>
    <row r="35" spans="1:8" s="33" customFormat="1" ht="15.75" x14ac:dyDescent="0.25">
      <c r="A35" s="61" t="s">
        <v>37</v>
      </c>
      <c r="B35" s="61"/>
      <c r="C35" s="61"/>
      <c r="D35" s="61"/>
      <c r="E35" s="61"/>
      <c r="F35" s="62"/>
      <c r="G35" s="62"/>
      <c r="H35" s="32"/>
    </row>
    <row r="36" spans="1:8" ht="3" customHeight="1" x14ac:dyDescent="0.25">
      <c r="E36" s="30"/>
      <c r="F36" s="30"/>
      <c r="G36" s="30"/>
    </row>
    <row r="37" spans="1:8" x14ac:dyDescent="0.25">
      <c r="B37" s="40" t="s">
        <v>38</v>
      </c>
      <c r="C37" s="41" t="s">
        <v>39</v>
      </c>
      <c r="D37" s="73"/>
      <c r="E37" s="39">
        <v>14.1</v>
      </c>
      <c r="F37" s="72">
        <v>11.4</v>
      </c>
      <c r="G37" s="39">
        <f t="shared" ref="G37:G46" si="1">D37*F37</f>
        <v>0</v>
      </c>
    </row>
    <row r="38" spans="1:8" x14ac:dyDescent="0.25">
      <c r="B38" s="40" t="s">
        <v>40</v>
      </c>
      <c r="C38" s="41" t="s">
        <v>41</v>
      </c>
      <c r="D38" s="73"/>
      <c r="E38" s="39">
        <v>14.1</v>
      </c>
      <c r="F38" s="72">
        <v>11.4</v>
      </c>
      <c r="G38" s="39">
        <f t="shared" si="1"/>
        <v>0</v>
      </c>
    </row>
    <row r="39" spans="1:8" x14ac:dyDescent="0.25">
      <c r="B39" s="40" t="s">
        <v>42</v>
      </c>
      <c r="C39" s="41" t="s">
        <v>43</v>
      </c>
      <c r="D39" s="73"/>
      <c r="E39" s="39">
        <v>5.3</v>
      </c>
      <c r="F39" s="72">
        <v>4.7</v>
      </c>
      <c r="G39" s="39">
        <f t="shared" si="1"/>
        <v>0</v>
      </c>
    </row>
    <row r="40" spans="1:8" x14ac:dyDescent="0.25">
      <c r="B40" s="40" t="s">
        <v>44</v>
      </c>
      <c r="C40" s="41" t="s">
        <v>45</v>
      </c>
      <c r="D40" s="73"/>
      <c r="E40" s="39">
        <v>5.3</v>
      </c>
      <c r="F40" s="72">
        <v>4.7</v>
      </c>
      <c r="G40" s="39">
        <f t="shared" si="1"/>
        <v>0</v>
      </c>
    </row>
    <row r="41" spans="1:8" x14ac:dyDescent="0.25">
      <c r="B41" s="40" t="s">
        <v>46</v>
      </c>
      <c r="C41" s="41" t="s">
        <v>47</v>
      </c>
      <c r="D41" s="73"/>
      <c r="E41" s="39">
        <v>9.1999999999999993</v>
      </c>
      <c r="F41" s="72">
        <v>7.9</v>
      </c>
      <c r="G41" s="39">
        <f t="shared" si="1"/>
        <v>0</v>
      </c>
    </row>
    <row r="42" spans="1:8" x14ac:dyDescent="0.25">
      <c r="B42" s="40" t="s">
        <v>48</v>
      </c>
      <c r="C42" s="41" t="s">
        <v>49</v>
      </c>
      <c r="D42" s="73"/>
      <c r="E42" s="39">
        <v>9.1999999999999993</v>
      </c>
      <c r="F42" s="72">
        <v>7.9</v>
      </c>
      <c r="G42" s="39">
        <f t="shared" si="1"/>
        <v>0</v>
      </c>
    </row>
    <row r="43" spans="1:8" x14ac:dyDescent="0.25">
      <c r="B43" s="40" t="s">
        <v>50</v>
      </c>
      <c r="C43" s="41" t="s">
        <v>51</v>
      </c>
      <c r="D43" s="73"/>
      <c r="E43" s="39">
        <v>9.1999999999999993</v>
      </c>
      <c r="F43" s="72">
        <v>7.9</v>
      </c>
      <c r="G43" s="39">
        <f t="shared" si="1"/>
        <v>0</v>
      </c>
    </row>
    <row r="44" spans="1:8" x14ac:dyDescent="0.25">
      <c r="B44" s="40" t="s">
        <v>52</v>
      </c>
      <c r="C44" s="41" t="s">
        <v>53</v>
      </c>
      <c r="D44" s="73"/>
      <c r="E44" s="39">
        <v>9.1999999999999993</v>
      </c>
      <c r="F44" s="72">
        <v>7.9</v>
      </c>
      <c r="G44" s="39">
        <f t="shared" si="1"/>
        <v>0</v>
      </c>
    </row>
    <row r="45" spans="1:8" x14ac:dyDescent="0.25">
      <c r="B45" s="40" t="s">
        <v>54</v>
      </c>
      <c r="C45" s="23" t="s">
        <v>55</v>
      </c>
      <c r="D45" s="73"/>
      <c r="E45" s="39">
        <v>9.1999999999999993</v>
      </c>
      <c r="F45" s="72">
        <v>7.9</v>
      </c>
      <c r="G45" s="39">
        <f t="shared" si="1"/>
        <v>0</v>
      </c>
    </row>
    <row r="46" spans="1:8" x14ac:dyDescent="0.25">
      <c r="A46" s="42"/>
      <c r="B46" s="43" t="s">
        <v>56</v>
      </c>
      <c r="C46" s="23" t="s">
        <v>57</v>
      </c>
      <c r="D46" s="74"/>
      <c r="E46" s="44">
        <v>42.6</v>
      </c>
      <c r="F46" s="75">
        <v>38</v>
      </c>
      <c r="G46" s="39">
        <f t="shared" si="1"/>
        <v>0</v>
      </c>
    </row>
    <row r="47" spans="1:8" ht="2.65" customHeight="1" x14ac:dyDescent="0.25">
      <c r="A47" s="45"/>
      <c r="C47" s="22" t="s">
        <v>57</v>
      </c>
      <c r="D47" s="45"/>
      <c r="E47" s="30"/>
      <c r="F47" s="31"/>
      <c r="G47" s="30"/>
    </row>
    <row r="48" spans="1:8" s="33" customFormat="1" ht="15.75" x14ac:dyDescent="0.25">
      <c r="A48" s="61" t="s">
        <v>58</v>
      </c>
      <c r="B48" s="61"/>
      <c r="C48" s="61"/>
      <c r="D48" s="61"/>
      <c r="E48" s="61"/>
      <c r="F48" s="62"/>
      <c r="G48" s="62"/>
      <c r="H48" s="32"/>
    </row>
    <row r="49" spans="1:8" ht="3" customHeight="1" x14ac:dyDescent="0.25">
      <c r="E49" s="30"/>
      <c r="F49" s="30"/>
      <c r="G49" s="30"/>
    </row>
    <row r="50" spans="1:8" x14ac:dyDescent="0.25">
      <c r="B50" s="40" t="s">
        <v>59</v>
      </c>
      <c r="C50" s="23" t="s">
        <v>60</v>
      </c>
      <c r="D50" s="73"/>
      <c r="E50" s="39">
        <v>14.1</v>
      </c>
      <c r="F50" s="72">
        <v>11.4</v>
      </c>
      <c r="G50" s="39">
        <f t="shared" ref="G50:G59" si="2">D50*F50</f>
        <v>0</v>
      </c>
    </row>
    <row r="51" spans="1:8" x14ac:dyDescent="0.25">
      <c r="B51" s="40" t="s">
        <v>61</v>
      </c>
      <c r="C51" s="23" t="s">
        <v>62</v>
      </c>
      <c r="D51" s="73"/>
      <c r="E51" s="39">
        <v>14.1</v>
      </c>
      <c r="F51" s="72">
        <v>11.4</v>
      </c>
      <c r="G51" s="39">
        <f t="shared" si="2"/>
        <v>0</v>
      </c>
    </row>
    <row r="52" spans="1:8" x14ac:dyDescent="0.25">
      <c r="B52" s="40" t="s">
        <v>63</v>
      </c>
      <c r="C52" s="23" t="s">
        <v>64</v>
      </c>
      <c r="D52" s="73"/>
      <c r="E52" s="39">
        <v>5.3</v>
      </c>
      <c r="F52" s="72">
        <v>4.7</v>
      </c>
      <c r="G52" s="39">
        <f t="shared" si="2"/>
        <v>0</v>
      </c>
    </row>
    <row r="53" spans="1:8" x14ac:dyDescent="0.25">
      <c r="B53" s="40" t="s">
        <v>65</v>
      </c>
      <c r="C53" s="23" t="s">
        <v>66</v>
      </c>
      <c r="D53" s="73"/>
      <c r="E53" s="39">
        <v>5.3</v>
      </c>
      <c r="F53" s="72">
        <v>4.7</v>
      </c>
      <c r="G53" s="39">
        <f t="shared" si="2"/>
        <v>0</v>
      </c>
    </row>
    <row r="54" spans="1:8" x14ac:dyDescent="0.25">
      <c r="B54" s="40" t="s">
        <v>67</v>
      </c>
      <c r="C54" s="23" t="s">
        <v>68</v>
      </c>
      <c r="D54" s="73"/>
      <c r="E54" s="39">
        <v>7.3</v>
      </c>
      <c r="F54" s="72">
        <v>6.8</v>
      </c>
      <c r="G54" s="39">
        <f t="shared" si="2"/>
        <v>0</v>
      </c>
    </row>
    <row r="55" spans="1:8" x14ac:dyDescent="0.25">
      <c r="B55" s="40" t="s">
        <v>69</v>
      </c>
      <c r="C55" s="23" t="s">
        <v>70</v>
      </c>
      <c r="D55" s="73"/>
      <c r="E55" s="39">
        <v>7.3</v>
      </c>
      <c r="F55" s="72">
        <v>6.8</v>
      </c>
      <c r="G55" s="39">
        <f t="shared" si="2"/>
        <v>0</v>
      </c>
    </row>
    <row r="56" spans="1:8" x14ac:dyDescent="0.25">
      <c r="B56" s="40" t="s">
        <v>71</v>
      </c>
      <c r="C56" s="23" t="s">
        <v>72</v>
      </c>
      <c r="D56" s="73"/>
      <c r="E56" s="39">
        <v>7.3</v>
      </c>
      <c r="F56" s="72">
        <v>6.8</v>
      </c>
      <c r="G56" s="39">
        <f t="shared" si="2"/>
        <v>0</v>
      </c>
    </row>
    <row r="57" spans="1:8" x14ac:dyDescent="0.25">
      <c r="B57" s="40" t="s">
        <v>73</v>
      </c>
      <c r="C57" s="23" t="s">
        <v>74</v>
      </c>
      <c r="D57" s="73"/>
      <c r="E57" s="39">
        <v>9.1999999999999993</v>
      </c>
      <c r="F57" s="72">
        <v>7.9</v>
      </c>
      <c r="G57" s="39">
        <f t="shared" si="2"/>
        <v>0</v>
      </c>
    </row>
    <row r="58" spans="1:8" x14ac:dyDescent="0.25">
      <c r="B58" s="40" t="s">
        <v>75</v>
      </c>
      <c r="C58" s="23" t="s">
        <v>76</v>
      </c>
      <c r="D58" s="73"/>
      <c r="E58" s="39">
        <v>9.1999999999999993</v>
      </c>
      <c r="F58" s="72">
        <v>7.9</v>
      </c>
      <c r="G58" s="39">
        <f t="shared" si="2"/>
        <v>0</v>
      </c>
    </row>
    <row r="59" spans="1:8" x14ac:dyDescent="0.25">
      <c r="B59" s="40" t="s">
        <v>77</v>
      </c>
      <c r="C59" s="23" t="s">
        <v>78</v>
      </c>
      <c r="D59" s="73"/>
      <c r="E59" s="39">
        <v>42.6</v>
      </c>
      <c r="F59" s="72">
        <v>38</v>
      </c>
      <c r="G59" s="39">
        <f t="shared" si="2"/>
        <v>0</v>
      </c>
    </row>
    <row r="60" spans="1:8" ht="3" customHeight="1" x14ac:dyDescent="0.25">
      <c r="C60" s="22" t="s">
        <v>78</v>
      </c>
      <c r="E60" s="30"/>
      <c r="F60" s="30"/>
      <c r="G60" s="30"/>
    </row>
    <row r="61" spans="1:8" s="33" customFormat="1" ht="15.75" x14ac:dyDescent="0.25">
      <c r="A61" s="61" t="s">
        <v>79</v>
      </c>
      <c r="B61" s="61"/>
      <c r="C61" s="61"/>
      <c r="D61" s="61"/>
      <c r="E61" s="61"/>
      <c r="F61" s="62"/>
      <c r="G61" s="62"/>
      <c r="H61" s="32"/>
    </row>
    <row r="62" spans="1:8" s="6" customFormat="1" ht="3" customHeight="1" x14ac:dyDescent="0.25">
      <c r="A62" s="9"/>
      <c r="B62" s="9"/>
      <c r="C62" s="22"/>
      <c r="D62" s="9"/>
      <c r="E62" s="30"/>
      <c r="F62" s="30"/>
      <c r="G62" s="30"/>
      <c r="H62" s="2"/>
    </row>
    <row r="63" spans="1:8" s="6" customFormat="1" ht="15.75" x14ac:dyDescent="0.25">
      <c r="A63" s="9"/>
      <c r="B63" s="40" t="s">
        <v>80</v>
      </c>
      <c r="C63" s="23" t="s">
        <v>81</v>
      </c>
      <c r="D63" s="73"/>
      <c r="E63" s="39">
        <v>15.1</v>
      </c>
      <c r="F63" s="72">
        <v>13.7</v>
      </c>
      <c r="G63" s="39">
        <f t="shared" ref="G63:G73" si="3">D63*F63</f>
        <v>0</v>
      </c>
      <c r="H63" s="2"/>
    </row>
    <row r="64" spans="1:8" ht="15.75" x14ac:dyDescent="0.25">
      <c r="B64" s="40" t="s">
        <v>82</v>
      </c>
      <c r="C64" s="23" t="s">
        <v>83</v>
      </c>
      <c r="D64" s="73"/>
      <c r="E64" s="39">
        <v>17.399999999999999</v>
      </c>
      <c r="F64" s="72">
        <v>15.5</v>
      </c>
      <c r="G64" s="39">
        <f t="shared" si="3"/>
        <v>0</v>
      </c>
      <c r="H64" s="2"/>
    </row>
    <row r="65" spans="1:9" ht="15.75" x14ac:dyDescent="0.25">
      <c r="B65" s="40" t="s">
        <v>84</v>
      </c>
      <c r="C65" s="23" t="s">
        <v>85</v>
      </c>
      <c r="D65" s="73"/>
      <c r="E65" s="39">
        <v>4.8</v>
      </c>
      <c r="F65" s="72">
        <v>4.4000000000000004</v>
      </c>
      <c r="G65" s="39">
        <f t="shared" si="3"/>
        <v>0</v>
      </c>
      <c r="H65" s="2"/>
    </row>
    <row r="66" spans="1:9" ht="15.75" x14ac:dyDescent="0.25">
      <c r="B66" s="40" t="s">
        <v>86</v>
      </c>
      <c r="C66" s="23" t="s">
        <v>87</v>
      </c>
      <c r="D66" s="73"/>
      <c r="E66" s="39">
        <v>4.8</v>
      </c>
      <c r="F66" s="72">
        <v>4.4000000000000004</v>
      </c>
      <c r="G66" s="39">
        <f t="shared" si="3"/>
        <v>0</v>
      </c>
      <c r="H66" s="2"/>
    </row>
    <row r="67" spans="1:9" ht="15.75" x14ac:dyDescent="0.25">
      <c r="B67" s="40" t="s">
        <v>88</v>
      </c>
      <c r="C67" s="23" t="s">
        <v>89</v>
      </c>
      <c r="D67" s="73"/>
      <c r="E67" s="39">
        <v>8.8000000000000007</v>
      </c>
      <c r="F67" s="72">
        <v>7.9</v>
      </c>
      <c r="G67" s="39">
        <f t="shared" si="3"/>
        <v>0</v>
      </c>
      <c r="H67" s="2"/>
    </row>
    <row r="68" spans="1:9" ht="15.75" x14ac:dyDescent="0.25">
      <c r="B68" s="40" t="s">
        <v>90</v>
      </c>
      <c r="C68" s="23" t="s">
        <v>91</v>
      </c>
      <c r="D68" s="73"/>
      <c r="E68" s="39">
        <v>8.8000000000000007</v>
      </c>
      <c r="F68" s="72">
        <v>7.9</v>
      </c>
      <c r="G68" s="39">
        <f t="shared" si="3"/>
        <v>0</v>
      </c>
      <c r="H68" s="2"/>
    </row>
    <row r="69" spans="1:9" ht="15.75" x14ac:dyDescent="0.25">
      <c r="B69" s="40" t="s">
        <v>92</v>
      </c>
      <c r="C69" s="23" t="s">
        <v>93</v>
      </c>
      <c r="D69" s="73"/>
      <c r="E69" s="39">
        <v>18.5</v>
      </c>
      <c r="F69" s="72">
        <v>16.7</v>
      </c>
      <c r="G69" s="39">
        <f t="shared" si="3"/>
        <v>0</v>
      </c>
      <c r="H69" s="2"/>
    </row>
    <row r="70" spans="1:9" ht="15.75" x14ac:dyDescent="0.25">
      <c r="B70" s="40" t="s">
        <v>94</v>
      </c>
      <c r="C70" s="23" t="s">
        <v>95</v>
      </c>
      <c r="D70" s="73"/>
      <c r="E70" s="39">
        <v>18.5</v>
      </c>
      <c r="F70" s="72">
        <v>16.7</v>
      </c>
      <c r="G70" s="39">
        <f t="shared" si="3"/>
        <v>0</v>
      </c>
      <c r="H70" s="2"/>
      <c r="I70" s="46"/>
    </row>
    <row r="71" spans="1:9" ht="15.75" x14ac:dyDescent="0.25">
      <c r="B71" s="40" t="s">
        <v>96</v>
      </c>
      <c r="C71" s="23" t="s">
        <v>97</v>
      </c>
      <c r="D71" s="73"/>
      <c r="E71" s="39">
        <v>18.5</v>
      </c>
      <c r="F71" s="72">
        <v>16.7</v>
      </c>
      <c r="G71" s="39">
        <f t="shared" si="3"/>
        <v>0</v>
      </c>
      <c r="H71" s="2"/>
      <c r="I71" s="46"/>
    </row>
    <row r="72" spans="1:9" ht="15.75" x14ac:dyDescent="0.25">
      <c r="B72" s="40" t="s">
        <v>98</v>
      </c>
      <c r="C72" s="23" t="s">
        <v>99</v>
      </c>
      <c r="D72" s="73"/>
      <c r="E72" s="39">
        <v>12.9</v>
      </c>
      <c r="F72" s="72">
        <v>11.4</v>
      </c>
      <c r="G72" s="39">
        <f t="shared" si="3"/>
        <v>0</v>
      </c>
      <c r="H72" s="2"/>
      <c r="I72" s="46"/>
    </row>
    <row r="73" spans="1:9" ht="15.75" x14ac:dyDescent="0.25">
      <c r="B73" s="40" t="s">
        <v>100</v>
      </c>
      <c r="C73" s="23" t="s">
        <v>101</v>
      </c>
      <c r="D73" s="73"/>
      <c r="E73" s="39">
        <v>18.5</v>
      </c>
      <c r="F73" s="72">
        <v>16.7</v>
      </c>
      <c r="G73" s="39">
        <f t="shared" si="3"/>
        <v>0</v>
      </c>
      <c r="H73" s="2"/>
      <c r="I73" s="46"/>
    </row>
    <row r="74" spans="1:9" ht="3" customHeight="1" x14ac:dyDescent="0.25">
      <c r="E74" s="30"/>
      <c r="F74" s="30"/>
      <c r="G74" s="30"/>
    </row>
    <row r="75" spans="1:9" s="33" customFormat="1" ht="15.75" x14ac:dyDescent="0.25">
      <c r="A75" s="61" t="s">
        <v>102</v>
      </c>
      <c r="B75" s="61"/>
      <c r="C75" s="61"/>
      <c r="D75" s="61"/>
      <c r="E75" s="61"/>
      <c r="F75" s="62"/>
      <c r="G75" s="62"/>
      <c r="H75" s="32"/>
    </row>
    <row r="76" spans="1:9" ht="3" customHeight="1" x14ac:dyDescent="0.25">
      <c r="E76" s="30"/>
      <c r="F76" s="30"/>
      <c r="G76" s="30"/>
    </row>
    <row r="77" spans="1:9" s="6" customFormat="1" ht="15.75" x14ac:dyDescent="0.25">
      <c r="A77" s="9"/>
      <c r="B77" s="40" t="s">
        <v>103</v>
      </c>
      <c r="C77" s="23" t="s">
        <v>104</v>
      </c>
      <c r="D77" s="73"/>
      <c r="E77" s="39">
        <v>14.4</v>
      </c>
      <c r="F77" s="72">
        <v>10.3</v>
      </c>
      <c r="G77" s="39">
        <f t="shared" ref="G77:G89" si="4">D77*F77</f>
        <v>0</v>
      </c>
      <c r="H77" s="2"/>
    </row>
    <row r="78" spans="1:9" s="6" customFormat="1" ht="15.75" x14ac:dyDescent="0.25">
      <c r="A78" s="9"/>
      <c r="B78" s="40" t="s">
        <v>105</v>
      </c>
      <c r="C78" s="23" t="s">
        <v>106</v>
      </c>
      <c r="D78" s="73"/>
      <c r="E78" s="39">
        <v>14.4</v>
      </c>
      <c r="F78" s="72">
        <v>10.3</v>
      </c>
      <c r="G78" s="39">
        <f t="shared" si="4"/>
        <v>0</v>
      </c>
      <c r="H78" s="2"/>
    </row>
    <row r="79" spans="1:9" s="6" customFormat="1" ht="15.75" x14ac:dyDescent="0.25">
      <c r="A79" s="9"/>
      <c r="B79" s="40" t="s">
        <v>107</v>
      </c>
      <c r="C79" s="23" t="s">
        <v>108</v>
      </c>
      <c r="D79" s="73"/>
      <c r="E79" s="39">
        <v>17.2</v>
      </c>
      <c r="F79" s="72">
        <v>14.8</v>
      </c>
      <c r="G79" s="39">
        <f t="shared" si="4"/>
        <v>0</v>
      </c>
      <c r="H79" s="2"/>
    </row>
    <row r="80" spans="1:9" s="6" customFormat="1" ht="15.75" x14ac:dyDescent="0.25">
      <c r="A80" s="9"/>
      <c r="B80" s="40" t="s">
        <v>109</v>
      </c>
      <c r="C80" s="23" t="s">
        <v>110</v>
      </c>
      <c r="D80" s="73"/>
      <c r="E80" s="39">
        <v>17.2</v>
      </c>
      <c r="F80" s="72">
        <v>14.8</v>
      </c>
      <c r="G80" s="39">
        <f t="shared" si="4"/>
        <v>0</v>
      </c>
      <c r="H80" s="2"/>
    </row>
    <row r="81" spans="1:8" ht="15.75" x14ac:dyDescent="0.25">
      <c r="B81" s="40" t="s">
        <v>111</v>
      </c>
      <c r="C81" s="23" t="s">
        <v>112</v>
      </c>
      <c r="D81" s="73"/>
      <c r="E81" s="39">
        <v>18.5</v>
      </c>
      <c r="F81" s="72">
        <v>16.7</v>
      </c>
      <c r="G81" s="39">
        <f t="shared" si="4"/>
        <v>0</v>
      </c>
      <c r="H81" s="2"/>
    </row>
    <row r="82" spans="1:8" ht="15.75" x14ac:dyDescent="0.25">
      <c r="B82" s="40" t="s">
        <v>113</v>
      </c>
      <c r="C82" s="23" t="s">
        <v>114</v>
      </c>
      <c r="D82" s="73"/>
      <c r="E82" s="39">
        <v>18.5</v>
      </c>
      <c r="F82" s="72">
        <v>16.7</v>
      </c>
      <c r="G82" s="39">
        <f t="shared" si="4"/>
        <v>0</v>
      </c>
      <c r="H82" s="2"/>
    </row>
    <row r="83" spans="1:8" ht="15.75" x14ac:dyDescent="0.25">
      <c r="B83" s="40" t="s">
        <v>115</v>
      </c>
      <c r="C83" s="23" t="s">
        <v>116</v>
      </c>
      <c r="D83" s="73"/>
      <c r="E83" s="39">
        <v>18.5</v>
      </c>
      <c r="F83" s="72">
        <v>16.7</v>
      </c>
      <c r="G83" s="39">
        <f t="shared" si="4"/>
        <v>0</v>
      </c>
      <c r="H83" s="2"/>
    </row>
    <row r="84" spans="1:8" ht="15.75" x14ac:dyDescent="0.25">
      <c r="B84" s="40" t="s">
        <v>117</v>
      </c>
      <c r="C84" s="23" t="s">
        <v>118</v>
      </c>
      <c r="D84" s="73"/>
      <c r="E84" s="39">
        <v>18.5</v>
      </c>
      <c r="F84" s="72">
        <v>16.7</v>
      </c>
      <c r="G84" s="39">
        <f t="shared" si="4"/>
        <v>0</v>
      </c>
      <c r="H84" s="2"/>
    </row>
    <row r="85" spans="1:8" ht="15.75" x14ac:dyDescent="0.25">
      <c r="B85" s="47" t="s">
        <v>119</v>
      </c>
      <c r="C85" s="23" t="s">
        <v>120</v>
      </c>
      <c r="D85" s="73"/>
      <c r="E85" s="39">
        <v>17.2</v>
      </c>
      <c r="F85" s="72">
        <v>16</v>
      </c>
      <c r="G85" s="39">
        <f t="shared" si="4"/>
        <v>0</v>
      </c>
      <c r="H85" s="2"/>
    </row>
    <row r="86" spans="1:8" ht="15.75" x14ac:dyDescent="0.25">
      <c r="B86" s="40" t="s">
        <v>121</v>
      </c>
      <c r="C86" s="23" t="s">
        <v>122</v>
      </c>
      <c r="D86" s="73"/>
      <c r="E86" s="39">
        <v>17.2</v>
      </c>
      <c r="F86" s="72">
        <v>14.8</v>
      </c>
      <c r="G86" s="39">
        <f t="shared" si="4"/>
        <v>0</v>
      </c>
      <c r="H86" s="2"/>
    </row>
    <row r="87" spans="1:8" ht="15.75" x14ac:dyDescent="0.25">
      <c r="B87" s="47" t="s">
        <v>123</v>
      </c>
      <c r="C87" s="23" t="s">
        <v>124</v>
      </c>
      <c r="D87" s="73"/>
      <c r="E87" s="39">
        <v>5.5</v>
      </c>
      <c r="F87" s="72">
        <v>4.5</v>
      </c>
      <c r="G87" s="39">
        <f t="shared" si="4"/>
        <v>0</v>
      </c>
      <c r="H87" s="2"/>
    </row>
    <row r="88" spans="1:8" ht="15.75" x14ac:dyDescent="0.25">
      <c r="B88" s="40" t="s">
        <v>125</v>
      </c>
      <c r="C88" s="23" t="s">
        <v>126</v>
      </c>
      <c r="D88" s="73"/>
      <c r="E88" s="39">
        <v>14.4</v>
      </c>
      <c r="F88" s="72">
        <v>11.4</v>
      </c>
      <c r="G88" s="39">
        <f t="shared" si="4"/>
        <v>0</v>
      </c>
      <c r="H88" s="2"/>
    </row>
    <row r="89" spans="1:8" ht="15.75" x14ac:dyDescent="0.25">
      <c r="B89" s="40" t="s">
        <v>127</v>
      </c>
      <c r="C89" s="23" t="s">
        <v>128</v>
      </c>
      <c r="D89" s="73"/>
      <c r="E89" s="39">
        <v>3.2</v>
      </c>
      <c r="F89" s="72">
        <v>2.2000000000000002</v>
      </c>
      <c r="G89" s="39">
        <f t="shared" si="4"/>
        <v>0</v>
      </c>
      <c r="H89" s="2"/>
    </row>
    <row r="90" spans="1:8" ht="3" customHeight="1" x14ac:dyDescent="0.25">
      <c r="E90" s="30"/>
      <c r="F90" s="30"/>
      <c r="G90" s="30"/>
    </row>
    <row r="91" spans="1:8" s="33" customFormat="1" ht="15.75" x14ac:dyDescent="0.25">
      <c r="A91" s="61" t="s">
        <v>129</v>
      </c>
      <c r="B91" s="61"/>
      <c r="C91" s="61"/>
      <c r="D91" s="61"/>
      <c r="E91" s="61"/>
      <c r="F91" s="62"/>
      <c r="G91" s="62"/>
      <c r="H91" s="32"/>
    </row>
    <row r="92" spans="1:8" ht="3" customHeight="1" x14ac:dyDescent="0.25">
      <c r="E92" s="30"/>
      <c r="F92" s="30"/>
      <c r="G92" s="30"/>
    </row>
    <row r="93" spans="1:8" ht="15.75" x14ac:dyDescent="0.25">
      <c r="B93" s="40" t="s">
        <v>130</v>
      </c>
      <c r="C93" s="23" t="s">
        <v>131</v>
      </c>
      <c r="D93" s="73"/>
      <c r="E93" s="39">
        <v>17.399999999999999</v>
      </c>
      <c r="F93" s="72">
        <v>15.5</v>
      </c>
      <c r="G93" s="39">
        <f t="shared" ref="G93:G113" si="5">D93*F93</f>
        <v>0</v>
      </c>
      <c r="H93" s="2"/>
    </row>
    <row r="94" spans="1:8" x14ac:dyDescent="0.25">
      <c r="B94" s="40" t="s">
        <v>132</v>
      </c>
      <c r="C94" s="23" t="s">
        <v>133</v>
      </c>
      <c r="D94" s="73"/>
      <c r="E94" s="39">
        <v>5.5</v>
      </c>
      <c r="F94" s="72">
        <v>5.0999999999999996</v>
      </c>
      <c r="G94" s="39">
        <f t="shared" si="5"/>
        <v>0</v>
      </c>
    </row>
    <row r="95" spans="1:8" x14ac:dyDescent="0.25">
      <c r="B95" s="40" t="s">
        <v>134</v>
      </c>
      <c r="C95" s="23" t="s">
        <v>135</v>
      </c>
      <c r="D95" s="73"/>
      <c r="E95" s="39">
        <v>12.8</v>
      </c>
      <c r="F95" s="72">
        <v>11.4</v>
      </c>
      <c r="G95" s="39">
        <f t="shared" si="5"/>
        <v>0</v>
      </c>
    </row>
    <row r="96" spans="1:8" x14ac:dyDescent="0.25">
      <c r="B96" s="40" t="s">
        <v>136</v>
      </c>
      <c r="C96" s="23" t="s">
        <v>137</v>
      </c>
      <c r="D96" s="73"/>
      <c r="E96" s="39">
        <v>12.8</v>
      </c>
      <c r="F96" s="72">
        <v>11.4</v>
      </c>
      <c r="G96" s="39">
        <f t="shared" si="5"/>
        <v>0</v>
      </c>
    </row>
    <row r="97" spans="2:8" x14ac:dyDescent="0.25">
      <c r="B97" s="40" t="s">
        <v>138</v>
      </c>
      <c r="C97" s="23" t="s">
        <v>139</v>
      </c>
      <c r="D97" s="73"/>
      <c r="E97" s="39">
        <v>4.4000000000000004</v>
      </c>
      <c r="F97" s="72">
        <v>4</v>
      </c>
      <c r="G97" s="39">
        <f t="shared" si="5"/>
        <v>0</v>
      </c>
    </row>
    <row r="98" spans="2:8" x14ac:dyDescent="0.25">
      <c r="B98" s="40" t="s">
        <v>140</v>
      </c>
      <c r="C98" s="23" t="s">
        <v>141</v>
      </c>
      <c r="D98" s="73"/>
      <c r="E98" s="39">
        <v>4.4000000000000004</v>
      </c>
      <c r="F98" s="72">
        <v>4</v>
      </c>
      <c r="G98" s="39">
        <f t="shared" si="5"/>
        <v>0</v>
      </c>
    </row>
    <row r="99" spans="2:8" x14ac:dyDescent="0.25">
      <c r="B99" s="40" t="s">
        <v>142</v>
      </c>
      <c r="C99" s="23" t="s">
        <v>143</v>
      </c>
      <c r="D99" s="73"/>
      <c r="E99" s="39">
        <v>15.1</v>
      </c>
      <c r="F99" s="72">
        <v>13.7</v>
      </c>
      <c r="G99" s="39">
        <f t="shared" si="5"/>
        <v>0</v>
      </c>
    </row>
    <row r="100" spans="2:8" x14ac:dyDescent="0.25">
      <c r="B100" s="40" t="s">
        <v>144</v>
      </c>
      <c r="C100" s="23" t="s">
        <v>145</v>
      </c>
      <c r="D100" s="73"/>
      <c r="E100" s="39">
        <v>15.1</v>
      </c>
      <c r="F100" s="72">
        <v>13.7</v>
      </c>
      <c r="G100" s="39">
        <f t="shared" si="5"/>
        <v>0</v>
      </c>
    </row>
    <row r="101" spans="2:8" x14ac:dyDescent="0.25">
      <c r="B101" s="40" t="s">
        <v>146</v>
      </c>
      <c r="C101" s="23" t="s">
        <v>147</v>
      </c>
      <c r="D101" s="73"/>
      <c r="E101" s="39">
        <v>4.9000000000000004</v>
      </c>
      <c r="F101" s="72">
        <v>4.5</v>
      </c>
      <c r="G101" s="39">
        <f t="shared" si="5"/>
        <v>0</v>
      </c>
    </row>
    <row r="102" spans="2:8" x14ac:dyDescent="0.25">
      <c r="B102" s="40" t="s">
        <v>148</v>
      </c>
      <c r="C102" s="23" t="s">
        <v>149</v>
      </c>
      <c r="D102" s="73"/>
      <c r="E102" s="39">
        <v>4.9000000000000004</v>
      </c>
      <c r="F102" s="72">
        <v>4.5</v>
      </c>
      <c r="G102" s="39">
        <f t="shared" si="5"/>
        <v>0</v>
      </c>
    </row>
    <row r="103" spans="2:8" x14ac:dyDescent="0.25">
      <c r="B103" s="40" t="s">
        <v>150</v>
      </c>
      <c r="C103" s="23" t="s">
        <v>151</v>
      </c>
      <c r="D103" s="73"/>
      <c r="E103" s="39">
        <v>15.1</v>
      </c>
      <c r="F103" s="72">
        <v>11.4</v>
      </c>
      <c r="G103" s="39">
        <f t="shared" si="5"/>
        <v>0</v>
      </c>
    </row>
    <row r="104" spans="2:8" x14ac:dyDescent="0.25">
      <c r="B104" s="40" t="s">
        <v>152</v>
      </c>
      <c r="C104" s="23" t="s">
        <v>153</v>
      </c>
      <c r="D104" s="73"/>
      <c r="E104" s="39">
        <v>15.1</v>
      </c>
      <c r="F104" s="72">
        <v>11.4</v>
      </c>
      <c r="G104" s="39">
        <f t="shared" si="5"/>
        <v>0</v>
      </c>
    </row>
    <row r="105" spans="2:8" ht="15.75" x14ac:dyDescent="0.25">
      <c r="B105" s="40" t="s">
        <v>154</v>
      </c>
      <c r="C105" s="23" t="s">
        <v>155</v>
      </c>
      <c r="D105" s="73"/>
      <c r="E105" s="39">
        <v>17.2</v>
      </c>
      <c r="F105" s="72">
        <v>14.8</v>
      </c>
      <c r="G105" s="39">
        <f t="shared" si="5"/>
        <v>0</v>
      </c>
      <c r="H105" s="2"/>
    </row>
    <row r="106" spans="2:8" ht="15.75" x14ac:dyDescent="0.25">
      <c r="B106" s="40" t="s">
        <v>156</v>
      </c>
      <c r="C106" s="23" t="s">
        <v>157</v>
      </c>
      <c r="D106" s="73"/>
      <c r="E106" s="39">
        <v>17.2</v>
      </c>
      <c r="F106" s="72">
        <v>14.8</v>
      </c>
      <c r="G106" s="39">
        <f t="shared" si="5"/>
        <v>0</v>
      </c>
      <c r="H106" s="2"/>
    </row>
    <row r="107" spans="2:8" x14ac:dyDescent="0.25">
      <c r="B107" s="40" t="s">
        <v>158</v>
      </c>
      <c r="C107" s="23" t="s">
        <v>159</v>
      </c>
      <c r="D107" s="73"/>
      <c r="E107" s="39">
        <v>5.5</v>
      </c>
      <c r="F107" s="72">
        <v>4.5</v>
      </c>
      <c r="G107" s="39">
        <f t="shared" si="5"/>
        <v>0</v>
      </c>
    </row>
    <row r="108" spans="2:8" ht="15.75" x14ac:dyDescent="0.25">
      <c r="B108" s="40" t="s">
        <v>160</v>
      </c>
      <c r="C108" s="23" t="s">
        <v>161</v>
      </c>
      <c r="D108" s="73"/>
      <c r="E108" s="39">
        <v>14.4</v>
      </c>
      <c r="F108" s="72">
        <v>11.4</v>
      </c>
      <c r="G108" s="39">
        <f t="shared" si="5"/>
        <v>0</v>
      </c>
      <c r="H108" s="2"/>
    </row>
    <row r="109" spans="2:8" ht="15.75" x14ac:dyDescent="0.25">
      <c r="B109" s="40" t="s">
        <v>162</v>
      </c>
      <c r="C109" s="23" t="s">
        <v>163</v>
      </c>
      <c r="D109" s="73"/>
      <c r="E109" s="39">
        <v>18.5</v>
      </c>
      <c r="F109" s="72">
        <v>16.7</v>
      </c>
      <c r="G109" s="39">
        <f t="shared" si="5"/>
        <v>0</v>
      </c>
      <c r="H109" s="2"/>
    </row>
    <row r="110" spans="2:8" ht="15.75" x14ac:dyDescent="0.25">
      <c r="B110" s="40" t="s">
        <v>164</v>
      </c>
      <c r="C110" s="23" t="s">
        <v>165</v>
      </c>
      <c r="D110" s="73"/>
      <c r="E110" s="39">
        <v>18.5</v>
      </c>
      <c r="F110" s="72">
        <v>16.7</v>
      </c>
      <c r="G110" s="39">
        <f t="shared" si="5"/>
        <v>0</v>
      </c>
      <c r="H110" s="2"/>
    </row>
    <row r="111" spans="2:8" ht="15.75" x14ac:dyDescent="0.25">
      <c r="B111" s="40" t="s">
        <v>166</v>
      </c>
      <c r="C111" s="23" t="s">
        <v>167</v>
      </c>
      <c r="D111" s="73"/>
      <c r="E111" s="39">
        <v>18.5</v>
      </c>
      <c r="F111" s="72">
        <v>16.7</v>
      </c>
      <c r="G111" s="39">
        <f t="shared" si="5"/>
        <v>0</v>
      </c>
      <c r="H111" s="2"/>
    </row>
    <row r="112" spans="2:8" ht="15.75" x14ac:dyDescent="0.25">
      <c r="B112" s="40" t="s">
        <v>168</v>
      </c>
      <c r="C112" s="23" t="s">
        <v>169</v>
      </c>
      <c r="D112" s="73"/>
      <c r="E112" s="39">
        <v>6.6</v>
      </c>
      <c r="F112" s="72">
        <v>5.6</v>
      </c>
      <c r="G112" s="39">
        <f t="shared" si="5"/>
        <v>0</v>
      </c>
      <c r="H112" s="2"/>
    </row>
    <row r="113" spans="1:8" ht="15.75" x14ac:dyDescent="0.25">
      <c r="B113" s="40" t="s">
        <v>170</v>
      </c>
      <c r="C113" s="23" t="s">
        <v>171</v>
      </c>
      <c r="D113" s="73"/>
      <c r="E113" s="39">
        <v>16.2</v>
      </c>
      <c r="F113" s="72">
        <v>14.8</v>
      </c>
      <c r="G113" s="39">
        <f t="shared" si="5"/>
        <v>0</v>
      </c>
      <c r="H113" s="2"/>
    </row>
    <row r="114" spans="1:8" ht="3" customHeight="1" x14ac:dyDescent="0.25">
      <c r="E114" s="30"/>
      <c r="F114" s="30"/>
      <c r="G114" s="30"/>
    </row>
    <row r="115" spans="1:8" s="33" customFormat="1" ht="15.75" x14ac:dyDescent="0.25">
      <c r="A115" s="61" t="s">
        <v>172</v>
      </c>
      <c r="B115" s="61"/>
      <c r="C115" s="61"/>
      <c r="D115" s="61"/>
      <c r="E115" s="61"/>
      <c r="F115" s="62"/>
      <c r="G115" s="62"/>
      <c r="H115" s="32"/>
    </row>
    <row r="116" spans="1:8" ht="3" customHeight="1" x14ac:dyDescent="0.25">
      <c r="E116" s="30"/>
      <c r="F116" s="30"/>
      <c r="G116" s="30"/>
    </row>
    <row r="117" spans="1:8" ht="15.75" x14ac:dyDescent="0.25">
      <c r="B117" s="40" t="s">
        <v>173</v>
      </c>
      <c r="C117" s="23" t="s">
        <v>174</v>
      </c>
      <c r="D117" s="73"/>
      <c r="E117" s="39">
        <v>15.1</v>
      </c>
      <c r="F117" s="72">
        <v>13.7</v>
      </c>
      <c r="G117" s="39">
        <f>D117*F117</f>
        <v>0</v>
      </c>
      <c r="H117" s="2"/>
    </row>
    <row r="118" spans="1:8" ht="15.75" x14ac:dyDescent="0.25">
      <c r="B118" s="40" t="s">
        <v>175</v>
      </c>
      <c r="C118" s="23" t="s">
        <v>176</v>
      </c>
      <c r="D118" s="73"/>
      <c r="E118" s="39">
        <v>5.5</v>
      </c>
      <c r="F118" s="72">
        <v>5.2</v>
      </c>
      <c r="G118" s="39">
        <f>D118*F118</f>
        <v>0</v>
      </c>
      <c r="H118" s="2"/>
    </row>
    <row r="119" spans="1:8" ht="15.75" x14ac:dyDescent="0.25">
      <c r="B119" s="47" t="s">
        <v>177</v>
      </c>
      <c r="C119" s="23" t="s">
        <v>178</v>
      </c>
      <c r="D119" s="73"/>
      <c r="E119" s="39">
        <v>16.2</v>
      </c>
      <c r="F119" s="72">
        <v>14.8</v>
      </c>
      <c r="G119" s="39">
        <f>D119*F119</f>
        <v>0</v>
      </c>
      <c r="H119" s="2"/>
    </row>
    <row r="120" spans="1:8" ht="15.75" x14ac:dyDescent="0.25">
      <c r="B120" s="47" t="s">
        <v>179</v>
      </c>
      <c r="C120" s="23" t="s">
        <v>180</v>
      </c>
      <c r="D120" s="73"/>
      <c r="E120" s="39">
        <v>16.2</v>
      </c>
      <c r="F120" s="72">
        <v>14.8</v>
      </c>
      <c r="G120" s="39">
        <f>D120*F120</f>
        <v>0</v>
      </c>
      <c r="H120" s="2"/>
    </row>
    <row r="121" spans="1:8" ht="15.75" x14ac:dyDescent="0.25">
      <c r="B121" s="40" t="s">
        <v>181</v>
      </c>
      <c r="C121" s="23" t="s">
        <v>182</v>
      </c>
      <c r="D121" s="73"/>
      <c r="E121" s="39">
        <v>6.6</v>
      </c>
      <c r="F121" s="72">
        <v>5.6</v>
      </c>
      <c r="G121" s="39">
        <f>D121*F121</f>
        <v>0</v>
      </c>
      <c r="H121" s="2"/>
    </row>
    <row r="122" spans="1:8" ht="2.65" customHeight="1" x14ac:dyDescent="0.25">
      <c r="E122" s="30"/>
      <c r="F122" s="48"/>
      <c r="G122" s="30"/>
      <c r="H122" s="2"/>
    </row>
    <row r="123" spans="1:8" s="33" customFormat="1" ht="15.75" x14ac:dyDescent="0.25">
      <c r="A123" s="61" t="s">
        <v>183</v>
      </c>
      <c r="B123" s="61"/>
      <c r="C123" s="61"/>
      <c r="D123" s="61"/>
      <c r="E123" s="61"/>
      <c r="F123" s="62"/>
      <c r="G123" s="62"/>
      <c r="H123" s="32"/>
    </row>
    <row r="124" spans="1:8" s="32" customFormat="1" ht="2.65" customHeight="1" x14ac:dyDescent="0.25">
      <c r="A124" s="49"/>
      <c r="B124" s="49"/>
      <c r="D124" s="49"/>
      <c r="E124" s="49"/>
      <c r="F124" s="50"/>
      <c r="G124" s="50"/>
    </row>
    <row r="125" spans="1:8" ht="15.75" x14ac:dyDescent="0.25">
      <c r="B125" s="40" t="s">
        <v>184</v>
      </c>
      <c r="C125" s="23" t="s">
        <v>185</v>
      </c>
      <c r="D125" s="73"/>
      <c r="E125" s="39">
        <v>6.6</v>
      </c>
      <c r="F125" s="72">
        <v>5.6</v>
      </c>
      <c r="G125" s="39">
        <f>D125*F125</f>
        <v>0</v>
      </c>
      <c r="H125" s="2"/>
    </row>
    <row r="126" spans="1:8" ht="3" customHeight="1" x14ac:dyDescent="0.25">
      <c r="E126" s="30"/>
      <c r="F126" s="30"/>
      <c r="G126" s="30"/>
    </row>
    <row r="127" spans="1:8" ht="15.75" x14ac:dyDescent="0.25">
      <c r="A127" s="61" t="s">
        <v>186</v>
      </c>
      <c r="B127" s="61"/>
      <c r="C127" s="61"/>
      <c r="D127" s="61"/>
      <c r="E127" s="61"/>
      <c r="F127" s="62"/>
      <c r="G127" s="62"/>
    </row>
    <row r="128" spans="1:8" ht="3" customHeight="1" x14ac:dyDescent="0.25">
      <c r="A128" s="49"/>
      <c r="B128" s="49"/>
      <c r="C128" s="32"/>
      <c r="D128" s="49"/>
      <c r="E128" s="49"/>
      <c r="F128" s="50"/>
      <c r="G128" s="50"/>
    </row>
    <row r="129" spans="1:7" x14ac:dyDescent="0.25">
      <c r="B129" s="40" t="s">
        <v>187</v>
      </c>
      <c r="C129" s="23" t="s">
        <v>188</v>
      </c>
      <c r="D129" s="73"/>
      <c r="E129" s="39">
        <v>18.5</v>
      </c>
      <c r="F129" s="72">
        <v>16.7</v>
      </c>
      <c r="G129" s="39">
        <f>D129*F129</f>
        <v>0</v>
      </c>
    </row>
    <row r="130" spans="1:7" ht="14.25" customHeight="1" x14ac:dyDescent="0.25">
      <c r="A130" s="49"/>
      <c r="B130" s="40" t="s">
        <v>189</v>
      </c>
      <c r="C130" s="23" t="s">
        <v>190</v>
      </c>
      <c r="D130" s="73"/>
      <c r="E130" s="39">
        <v>18.5</v>
      </c>
      <c r="F130" s="72">
        <v>16.7</v>
      </c>
      <c r="G130" s="39">
        <f>D130*F130</f>
        <v>0</v>
      </c>
    </row>
    <row r="131" spans="1:7" ht="3" customHeight="1" x14ac:dyDescent="0.25">
      <c r="E131" s="30"/>
      <c r="F131" s="30"/>
      <c r="G131" s="30"/>
    </row>
    <row r="132" spans="1:7" ht="15.75" x14ac:dyDescent="0.25">
      <c r="A132" s="61" t="s">
        <v>191</v>
      </c>
      <c r="B132" s="61"/>
      <c r="C132" s="61"/>
      <c r="D132" s="61"/>
      <c r="E132" s="61"/>
      <c r="F132" s="62"/>
      <c r="G132" s="62"/>
    </row>
    <row r="133" spans="1:7" ht="3" customHeight="1" x14ac:dyDescent="0.25">
      <c r="E133" s="30"/>
      <c r="F133" s="30"/>
      <c r="G133" s="30"/>
    </row>
    <row r="134" spans="1:7" x14ac:dyDescent="0.25">
      <c r="B134" s="40" t="s">
        <v>192</v>
      </c>
      <c r="C134" s="23" t="s">
        <v>193</v>
      </c>
      <c r="D134" s="73"/>
      <c r="E134" s="39">
        <v>6.6</v>
      </c>
      <c r="F134" s="72">
        <v>5.6</v>
      </c>
      <c r="G134" s="39">
        <f t="shared" ref="G134:G153" si="6">D134*F134</f>
        <v>0</v>
      </c>
    </row>
    <row r="135" spans="1:7" x14ac:dyDescent="0.25">
      <c r="B135" s="40" t="s">
        <v>194</v>
      </c>
      <c r="C135" s="23" t="s">
        <v>195</v>
      </c>
      <c r="D135" s="73"/>
      <c r="E135" s="39">
        <v>13.3</v>
      </c>
      <c r="F135" s="72">
        <v>11.4</v>
      </c>
      <c r="G135" s="39">
        <f t="shared" si="6"/>
        <v>0</v>
      </c>
    </row>
    <row r="136" spans="1:7" x14ac:dyDescent="0.25">
      <c r="B136" s="47" t="s">
        <v>196</v>
      </c>
      <c r="C136" s="23" t="s">
        <v>197</v>
      </c>
      <c r="D136" s="73"/>
      <c r="E136" s="39">
        <v>7.3</v>
      </c>
      <c r="F136" s="72">
        <v>6.8</v>
      </c>
      <c r="G136" s="39">
        <f t="shared" si="6"/>
        <v>0</v>
      </c>
    </row>
    <row r="137" spans="1:7" x14ac:dyDescent="0.25">
      <c r="B137" s="47" t="s">
        <v>198</v>
      </c>
      <c r="C137" s="23" t="s">
        <v>199</v>
      </c>
      <c r="D137" s="73"/>
      <c r="E137" s="39">
        <v>7.3</v>
      </c>
      <c r="F137" s="72">
        <v>6.8</v>
      </c>
      <c r="G137" s="39">
        <f t="shared" si="6"/>
        <v>0</v>
      </c>
    </row>
    <row r="138" spans="1:7" x14ac:dyDescent="0.25">
      <c r="B138" s="47" t="s">
        <v>200</v>
      </c>
      <c r="C138" s="23" t="s">
        <v>201</v>
      </c>
      <c r="D138" s="73"/>
      <c r="E138" s="39">
        <v>7.3</v>
      </c>
      <c r="F138" s="72">
        <v>6.8</v>
      </c>
      <c r="G138" s="39">
        <f t="shared" si="6"/>
        <v>0</v>
      </c>
    </row>
    <row r="139" spans="1:7" x14ac:dyDescent="0.25">
      <c r="B139" s="40" t="s">
        <v>202</v>
      </c>
      <c r="C139" s="23" t="s">
        <v>203</v>
      </c>
      <c r="D139" s="73"/>
      <c r="E139" s="39">
        <v>15.1</v>
      </c>
      <c r="F139" s="72">
        <v>13.7</v>
      </c>
      <c r="G139" s="39">
        <f t="shared" si="6"/>
        <v>0</v>
      </c>
    </row>
    <row r="140" spans="1:7" x14ac:dyDescent="0.25">
      <c r="B140" s="40" t="s">
        <v>204</v>
      </c>
      <c r="C140" s="23" t="s">
        <v>205</v>
      </c>
      <c r="D140" s="73"/>
      <c r="E140" s="39">
        <v>4.4000000000000004</v>
      </c>
      <c r="F140" s="72">
        <v>3.7</v>
      </c>
      <c r="G140" s="39">
        <f t="shared" si="6"/>
        <v>0</v>
      </c>
    </row>
    <row r="141" spans="1:7" x14ac:dyDescent="0.25">
      <c r="B141" s="40" t="s">
        <v>206</v>
      </c>
      <c r="C141" s="23" t="s">
        <v>207</v>
      </c>
      <c r="D141" s="73"/>
      <c r="E141" s="39">
        <v>4.4000000000000004</v>
      </c>
      <c r="F141" s="72">
        <v>3.7</v>
      </c>
      <c r="G141" s="39">
        <f t="shared" si="6"/>
        <v>0</v>
      </c>
    </row>
    <row r="142" spans="1:7" x14ac:dyDescent="0.25">
      <c r="B142" s="40" t="s">
        <v>208</v>
      </c>
      <c r="C142" s="23" t="s">
        <v>209</v>
      </c>
      <c r="D142" s="73"/>
      <c r="E142" s="39">
        <v>6.6</v>
      </c>
      <c r="F142" s="72">
        <v>5.6</v>
      </c>
      <c r="G142" s="39">
        <f t="shared" si="6"/>
        <v>0</v>
      </c>
    </row>
    <row r="143" spans="1:7" x14ac:dyDescent="0.25">
      <c r="B143" s="40" t="s">
        <v>210</v>
      </c>
      <c r="C143" s="23" t="s">
        <v>211</v>
      </c>
      <c r="D143" s="73"/>
      <c r="E143" s="39">
        <v>6.6</v>
      </c>
      <c r="F143" s="72">
        <v>5.6</v>
      </c>
      <c r="G143" s="39">
        <f t="shared" si="6"/>
        <v>0</v>
      </c>
    </row>
    <row r="144" spans="1:7" x14ac:dyDescent="0.25">
      <c r="B144" s="40" t="s">
        <v>212</v>
      </c>
      <c r="C144" s="23" t="s">
        <v>213</v>
      </c>
      <c r="D144" s="73"/>
      <c r="E144" s="39">
        <v>6.6</v>
      </c>
      <c r="F144" s="72">
        <v>5.6</v>
      </c>
      <c r="G144" s="39">
        <f t="shared" si="6"/>
        <v>0</v>
      </c>
    </row>
    <row r="145" spans="1:8" x14ac:dyDescent="0.25">
      <c r="B145" s="40" t="s">
        <v>214</v>
      </c>
      <c r="C145" s="23" t="s">
        <v>215</v>
      </c>
      <c r="D145" s="73"/>
      <c r="E145" s="39">
        <v>6.6</v>
      </c>
      <c r="F145" s="72">
        <v>5.6</v>
      </c>
      <c r="G145" s="39">
        <f t="shared" si="6"/>
        <v>0</v>
      </c>
    </row>
    <row r="146" spans="1:8" x14ac:dyDescent="0.25">
      <c r="B146" s="40" t="s">
        <v>216</v>
      </c>
      <c r="C146" s="23" t="s">
        <v>217</v>
      </c>
      <c r="D146" s="73"/>
      <c r="E146" s="39">
        <v>6.6</v>
      </c>
      <c r="F146" s="72">
        <v>5.6</v>
      </c>
      <c r="G146" s="39">
        <f t="shared" si="6"/>
        <v>0</v>
      </c>
    </row>
    <row r="147" spans="1:8" x14ac:dyDescent="0.25">
      <c r="B147" s="40" t="s">
        <v>218</v>
      </c>
      <c r="C147" s="23" t="s">
        <v>219</v>
      </c>
      <c r="D147" s="73"/>
      <c r="E147" s="39">
        <v>6.6</v>
      </c>
      <c r="F147" s="72">
        <v>5.6</v>
      </c>
      <c r="G147" s="39">
        <f t="shared" si="6"/>
        <v>0</v>
      </c>
    </row>
    <row r="148" spans="1:8" x14ac:dyDescent="0.25">
      <c r="B148" s="47" t="s">
        <v>220</v>
      </c>
      <c r="C148" s="23" t="s">
        <v>221</v>
      </c>
      <c r="D148" s="73"/>
      <c r="E148" s="39">
        <v>6.6</v>
      </c>
      <c r="F148" s="72">
        <v>5.6</v>
      </c>
      <c r="G148" s="39">
        <f t="shared" si="6"/>
        <v>0</v>
      </c>
    </row>
    <row r="149" spans="1:8" x14ac:dyDescent="0.25">
      <c r="B149" s="40" t="s">
        <v>222</v>
      </c>
      <c r="C149" s="23" t="s">
        <v>223</v>
      </c>
      <c r="D149" s="73"/>
      <c r="E149" s="39">
        <v>12.2</v>
      </c>
      <c r="F149" s="72">
        <v>11.4</v>
      </c>
      <c r="G149" s="39">
        <f t="shared" si="6"/>
        <v>0</v>
      </c>
    </row>
    <row r="150" spans="1:8" x14ac:dyDescent="0.25">
      <c r="B150" s="40" t="s">
        <v>224</v>
      </c>
      <c r="C150" s="23" t="s">
        <v>225</v>
      </c>
      <c r="D150" s="73"/>
      <c r="E150" s="39">
        <v>11.1</v>
      </c>
      <c r="F150" s="72">
        <v>10.199999999999999</v>
      </c>
      <c r="G150" s="39">
        <f t="shared" si="6"/>
        <v>0</v>
      </c>
    </row>
    <row r="151" spans="1:8" x14ac:dyDescent="0.25">
      <c r="B151" s="47" t="s">
        <v>226</v>
      </c>
      <c r="C151" s="23" t="s">
        <v>227</v>
      </c>
      <c r="D151" s="73"/>
      <c r="E151" s="39">
        <v>11.1</v>
      </c>
      <c r="F151" s="72">
        <v>10.199999999999999</v>
      </c>
      <c r="G151" s="39">
        <f t="shared" si="6"/>
        <v>0</v>
      </c>
    </row>
    <row r="152" spans="1:8" x14ac:dyDescent="0.25">
      <c r="B152" s="40" t="s">
        <v>228</v>
      </c>
      <c r="C152" s="23" t="s">
        <v>229</v>
      </c>
      <c r="D152" s="73"/>
      <c r="E152" s="39">
        <v>6.6</v>
      </c>
      <c r="F152" s="72">
        <v>5.6</v>
      </c>
      <c r="G152" s="39">
        <f t="shared" si="6"/>
        <v>0</v>
      </c>
    </row>
    <row r="153" spans="1:8" x14ac:dyDescent="0.25">
      <c r="B153" s="40" t="s">
        <v>230</v>
      </c>
      <c r="C153" s="23" t="s">
        <v>231</v>
      </c>
      <c r="D153" s="73"/>
      <c r="E153" s="39">
        <v>6.6</v>
      </c>
      <c r="F153" s="72">
        <v>5.6</v>
      </c>
      <c r="G153" s="39">
        <f t="shared" si="6"/>
        <v>0</v>
      </c>
    </row>
    <row r="154" spans="1:8" ht="3" customHeight="1" x14ac:dyDescent="0.25">
      <c r="E154" s="30"/>
      <c r="F154" s="30"/>
      <c r="G154" s="30"/>
    </row>
    <row r="155" spans="1:8" s="33" customFormat="1" ht="15.75" x14ac:dyDescent="0.25">
      <c r="A155" s="61" t="s">
        <v>232</v>
      </c>
      <c r="B155" s="61"/>
      <c r="C155" s="61"/>
      <c r="D155" s="61"/>
      <c r="E155" s="61"/>
      <c r="F155" s="62"/>
      <c r="G155" s="62"/>
      <c r="H155" s="32"/>
    </row>
    <row r="156" spans="1:8" ht="3" customHeight="1" x14ac:dyDescent="0.25">
      <c r="E156" s="30"/>
      <c r="F156" s="30"/>
      <c r="G156" s="30"/>
    </row>
    <row r="157" spans="1:8" x14ac:dyDescent="0.25">
      <c r="B157" s="40" t="s">
        <v>233</v>
      </c>
      <c r="C157" s="23" t="s">
        <v>234</v>
      </c>
      <c r="D157" s="73"/>
      <c r="E157" s="39">
        <v>9.1999999999999993</v>
      </c>
      <c r="F157" s="72">
        <v>7.9</v>
      </c>
      <c r="G157" s="39">
        <f>D157*F157</f>
        <v>0</v>
      </c>
    </row>
    <row r="158" spans="1:8" x14ac:dyDescent="0.25">
      <c r="B158" s="40" t="s">
        <v>235</v>
      </c>
      <c r="C158" s="23" t="s">
        <v>236</v>
      </c>
      <c r="D158" s="73"/>
      <c r="E158" s="39">
        <v>6.6</v>
      </c>
      <c r="F158" s="72">
        <v>5.6</v>
      </c>
      <c r="G158" s="39">
        <f>D158*F158</f>
        <v>0</v>
      </c>
    </row>
    <row r="159" spans="1:8" x14ac:dyDescent="0.25">
      <c r="B159" s="40" t="s">
        <v>237</v>
      </c>
      <c r="C159" s="23" t="s">
        <v>238</v>
      </c>
      <c r="D159" s="73"/>
      <c r="E159" s="39">
        <v>9.1999999999999993</v>
      </c>
      <c r="F159" s="72">
        <v>7.9</v>
      </c>
      <c r="G159" s="39">
        <f>D159*F159</f>
        <v>0</v>
      </c>
    </row>
    <row r="160" spans="1:8" ht="3" customHeight="1" x14ac:dyDescent="0.25">
      <c r="E160" s="30"/>
      <c r="F160" s="30"/>
      <c r="G160" s="30"/>
    </row>
    <row r="161" spans="1:8" s="33" customFormat="1" ht="15.6" customHeight="1" x14ac:dyDescent="0.25">
      <c r="A161" s="63" t="s">
        <v>239</v>
      </c>
      <c r="B161" s="63"/>
      <c r="C161" s="63"/>
      <c r="D161" s="63"/>
      <c r="E161" s="63"/>
      <c r="F161" s="64"/>
      <c r="G161" s="64"/>
      <c r="H161" s="32"/>
    </row>
    <row r="162" spans="1:8" ht="3" customHeight="1" x14ac:dyDescent="0.25">
      <c r="E162" s="30"/>
      <c r="F162" s="30"/>
      <c r="G162" s="30"/>
    </row>
    <row r="163" spans="1:8" ht="15.75" x14ac:dyDescent="0.25">
      <c r="B163" s="40" t="s">
        <v>240</v>
      </c>
      <c r="C163" s="23" t="s">
        <v>241</v>
      </c>
      <c r="D163" s="73"/>
      <c r="E163" s="39">
        <v>17.399999999999999</v>
      </c>
      <c r="F163" s="72">
        <v>15.5</v>
      </c>
      <c r="G163" s="39">
        <f t="shared" ref="G163:G175" si="7">D163*F163</f>
        <v>0</v>
      </c>
      <c r="H163" s="2"/>
    </row>
    <row r="164" spans="1:8" x14ac:dyDescent="0.25">
      <c r="B164" s="40" t="s">
        <v>242</v>
      </c>
      <c r="C164" s="23" t="s">
        <v>243</v>
      </c>
      <c r="D164" s="73"/>
      <c r="E164" s="39">
        <v>6.6</v>
      </c>
      <c r="F164" s="72">
        <v>5.6</v>
      </c>
      <c r="G164" s="39">
        <f t="shared" si="7"/>
        <v>0</v>
      </c>
    </row>
    <row r="165" spans="1:8" ht="15.75" x14ac:dyDescent="0.25">
      <c r="B165" s="40" t="s">
        <v>244</v>
      </c>
      <c r="C165" s="23" t="s">
        <v>245</v>
      </c>
      <c r="D165" s="73"/>
      <c r="E165" s="39">
        <v>17.399999999999999</v>
      </c>
      <c r="F165" s="72">
        <v>15.5</v>
      </c>
      <c r="G165" s="39">
        <f t="shared" si="7"/>
        <v>0</v>
      </c>
      <c r="H165" s="2"/>
    </row>
    <row r="166" spans="1:8" x14ac:dyDescent="0.25">
      <c r="B166" s="40" t="s">
        <v>246</v>
      </c>
      <c r="C166" s="23" t="s">
        <v>247</v>
      </c>
      <c r="D166" s="73"/>
      <c r="E166" s="39">
        <v>6.6</v>
      </c>
      <c r="F166" s="72">
        <v>5.6</v>
      </c>
      <c r="G166" s="39">
        <f t="shared" si="7"/>
        <v>0</v>
      </c>
    </row>
    <row r="167" spans="1:8" x14ac:dyDescent="0.25">
      <c r="B167" s="47" t="s">
        <v>248</v>
      </c>
      <c r="C167" s="23" t="s">
        <v>249</v>
      </c>
      <c r="D167" s="73"/>
      <c r="E167" s="39">
        <v>6.6</v>
      </c>
      <c r="F167" s="72">
        <v>4.5</v>
      </c>
      <c r="G167" s="39">
        <f t="shared" si="7"/>
        <v>0</v>
      </c>
    </row>
    <row r="168" spans="1:8" ht="15.75" x14ac:dyDescent="0.25">
      <c r="B168" s="40" t="s">
        <v>250</v>
      </c>
      <c r="C168" s="23" t="s">
        <v>251</v>
      </c>
      <c r="D168" s="73"/>
      <c r="E168" s="39">
        <v>18.5</v>
      </c>
      <c r="F168" s="72">
        <v>16.7</v>
      </c>
      <c r="G168" s="39">
        <f t="shared" si="7"/>
        <v>0</v>
      </c>
      <c r="H168" s="2"/>
    </row>
    <row r="169" spans="1:8" x14ac:dyDescent="0.25">
      <c r="B169" s="40" t="s">
        <v>252</v>
      </c>
      <c r="C169" s="23" t="s">
        <v>253</v>
      </c>
      <c r="D169" s="73"/>
      <c r="E169" s="39">
        <v>5.5</v>
      </c>
      <c r="F169" s="72">
        <v>5.0999999999999996</v>
      </c>
      <c r="G169" s="39">
        <f t="shared" si="7"/>
        <v>0</v>
      </c>
    </row>
    <row r="170" spans="1:8" ht="15.75" x14ac:dyDescent="0.25">
      <c r="B170" s="40" t="s">
        <v>254</v>
      </c>
      <c r="C170" s="23" t="s">
        <v>255</v>
      </c>
      <c r="D170" s="73"/>
      <c r="E170" s="39">
        <v>18.5</v>
      </c>
      <c r="F170" s="72">
        <v>16.7</v>
      </c>
      <c r="G170" s="39">
        <f t="shared" si="7"/>
        <v>0</v>
      </c>
      <c r="H170" s="2"/>
    </row>
    <row r="171" spans="1:8" x14ac:dyDescent="0.25">
      <c r="B171" s="40" t="s">
        <v>256</v>
      </c>
      <c r="C171" s="23" t="s">
        <v>257</v>
      </c>
      <c r="D171" s="73"/>
      <c r="E171" s="39">
        <v>5.5</v>
      </c>
      <c r="F171" s="72">
        <v>5.0999999999999996</v>
      </c>
      <c r="G171" s="39">
        <f t="shared" si="7"/>
        <v>0</v>
      </c>
    </row>
    <row r="172" spans="1:8" x14ac:dyDescent="0.25">
      <c r="B172" s="40" t="s">
        <v>258</v>
      </c>
      <c r="C172" s="23" t="s">
        <v>259</v>
      </c>
      <c r="D172" s="73"/>
      <c r="E172" s="39">
        <v>18.5</v>
      </c>
      <c r="F172" s="72">
        <v>16.7</v>
      </c>
      <c r="G172" s="39">
        <f t="shared" si="7"/>
        <v>0</v>
      </c>
    </row>
    <row r="173" spans="1:8" x14ac:dyDescent="0.25">
      <c r="B173" s="40" t="s">
        <v>260</v>
      </c>
      <c r="C173" s="23" t="s">
        <v>261</v>
      </c>
      <c r="D173" s="73"/>
      <c r="E173" s="39">
        <v>5.5</v>
      </c>
      <c r="F173" s="72">
        <v>5.0999999999999996</v>
      </c>
      <c r="G173" s="39">
        <f t="shared" si="7"/>
        <v>0</v>
      </c>
    </row>
    <row r="174" spans="1:8" x14ac:dyDescent="0.25">
      <c r="B174" s="40" t="s">
        <v>262</v>
      </c>
      <c r="C174" s="23" t="s">
        <v>263</v>
      </c>
      <c r="D174" s="73"/>
      <c r="E174" s="39">
        <v>16.2</v>
      </c>
      <c r="F174" s="72">
        <v>14.8</v>
      </c>
      <c r="G174" s="39">
        <f t="shared" si="7"/>
        <v>0</v>
      </c>
    </row>
    <row r="175" spans="1:8" x14ac:dyDescent="0.25">
      <c r="B175" s="40" t="s">
        <v>264</v>
      </c>
      <c r="C175" s="23" t="s">
        <v>265</v>
      </c>
      <c r="D175" s="73"/>
      <c r="E175" s="39">
        <v>5.5</v>
      </c>
      <c r="F175" s="72">
        <v>14.8</v>
      </c>
      <c r="G175" s="39">
        <f t="shared" si="7"/>
        <v>0</v>
      </c>
    </row>
    <row r="176" spans="1:8" ht="3" customHeight="1" x14ac:dyDescent="0.25">
      <c r="E176" s="30"/>
      <c r="F176" s="30"/>
      <c r="G176" s="30"/>
    </row>
    <row r="177" spans="1:8" s="33" customFormat="1" ht="15.75" x14ac:dyDescent="0.25">
      <c r="A177" s="61" t="s">
        <v>266</v>
      </c>
      <c r="B177" s="61"/>
      <c r="C177" s="61"/>
      <c r="D177" s="61"/>
      <c r="E177" s="61"/>
      <c r="F177" s="62"/>
      <c r="G177" s="62"/>
      <c r="H177" s="32"/>
    </row>
    <row r="178" spans="1:8" ht="3" customHeight="1" x14ac:dyDescent="0.25">
      <c r="E178" s="30"/>
      <c r="F178" s="30"/>
      <c r="G178" s="30"/>
    </row>
    <row r="179" spans="1:8" ht="15.75" x14ac:dyDescent="0.25">
      <c r="B179" s="40" t="s">
        <v>267</v>
      </c>
      <c r="C179" s="23" t="s">
        <v>268</v>
      </c>
      <c r="D179" s="73"/>
      <c r="E179" s="39">
        <v>17.399999999999999</v>
      </c>
      <c r="F179" s="72">
        <v>15.5</v>
      </c>
      <c r="G179" s="39">
        <f t="shared" ref="G179:G186" si="8">D179*F179</f>
        <v>0</v>
      </c>
      <c r="H179" s="2"/>
    </row>
    <row r="180" spans="1:8" ht="15.75" x14ac:dyDescent="0.25">
      <c r="B180" s="47" t="s">
        <v>269</v>
      </c>
      <c r="C180" s="23" t="s">
        <v>270</v>
      </c>
      <c r="D180" s="73"/>
      <c r="E180" s="39">
        <v>5.5</v>
      </c>
      <c r="F180" s="72">
        <v>5.0999999999999996</v>
      </c>
      <c r="G180" s="39">
        <f t="shared" si="8"/>
        <v>0</v>
      </c>
      <c r="H180" s="2"/>
    </row>
    <row r="181" spans="1:8" ht="15.75" x14ac:dyDescent="0.25">
      <c r="B181" s="40" t="s">
        <v>271</v>
      </c>
      <c r="C181" s="23" t="s">
        <v>272</v>
      </c>
      <c r="D181" s="73"/>
      <c r="E181" s="39">
        <v>17.399999999999999</v>
      </c>
      <c r="F181" s="72">
        <v>15.5</v>
      </c>
      <c r="G181" s="39">
        <f t="shared" si="8"/>
        <v>0</v>
      </c>
      <c r="H181" s="2"/>
    </row>
    <row r="182" spans="1:8" ht="15.75" x14ac:dyDescent="0.25">
      <c r="B182" s="40" t="s">
        <v>273</v>
      </c>
      <c r="C182" s="23" t="s">
        <v>274</v>
      </c>
      <c r="D182" s="73"/>
      <c r="E182" s="39">
        <v>18.5</v>
      </c>
      <c r="F182" s="72">
        <v>16.7</v>
      </c>
      <c r="G182" s="39">
        <f t="shared" si="8"/>
        <v>0</v>
      </c>
      <c r="H182" s="2"/>
    </row>
    <row r="183" spans="1:8" ht="15.75" x14ac:dyDescent="0.25">
      <c r="B183" s="40" t="s">
        <v>275</v>
      </c>
      <c r="C183" s="23" t="s">
        <v>276</v>
      </c>
      <c r="D183" s="73"/>
      <c r="E183" s="39">
        <v>18.5</v>
      </c>
      <c r="F183" s="72">
        <v>16.7</v>
      </c>
      <c r="G183" s="39">
        <f t="shared" si="8"/>
        <v>0</v>
      </c>
      <c r="H183" s="2"/>
    </row>
    <row r="184" spans="1:8" ht="15.75" x14ac:dyDescent="0.25">
      <c r="B184" s="40" t="s">
        <v>277</v>
      </c>
      <c r="C184" s="23" t="s">
        <v>278</v>
      </c>
      <c r="D184" s="73"/>
      <c r="E184" s="39">
        <v>18.5</v>
      </c>
      <c r="F184" s="72">
        <v>16.7</v>
      </c>
      <c r="G184" s="39">
        <f t="shared" si="8"/>
        <v>0</v>
      </c>
      <c r="H184" s="2"/>
    </row>
    <row r="185" spans="1:8" ht="15.75" x14ac:dyDescent="0.25">
      <c r="B185" s="40" t="s">
        <v>279</v>
      </c>
      <c r="C185" s="23" t="s">
        <v>280</v>
      </c>
      <c r="D185" s="73"/>
      <c r="E185" s="39">
        <v>18.5</v>
      </c>
      <c r="F185" s="72">
        <v>16.7</v>
      </c>
      <c r="G185" s="39">
        <f t="shared" si="8"/>
        <v>0</v>
      </c>
      <c r="H185" s="2"/>
    </row>
    <row r="186" spans="1:8" ht="15.75" x14ac:dyDescent="0.25">
      <c r="B186" s="40" t="s">
        <v>281</v>
      </c>
      <c r="C186" s="23" t="s">
        <v>282</v>
      </c>
      <c r="D186" s="73"/>
      <c r="E186" s="39">
        <v>18.5</v>
      </c>
      <c r="F186" s="72">
        <v>16.7</v>
      </c>
      <c r="G186" s="39">
        <f t="shared" si="8"/>
        <v>0</v>
      </c>
      <c r="H186" s="2"/>
    </row>
    <row r="187" spans="1:8" ht="3" customHeight="1" x14ac:dyDescent="0.25">
      <c r="E187" s="30"/>
      <c r="F187" s="30"/>
      <c r="G187" s="30"/>
    </row>
    <row r="188" spans="1:8" s="33" customFormat="1" ht="15.75" x14ac:dyDescent="0.25">
      <c r="A188" s="61" t="s">
        <v>283</v>
      </c>
      <c r="B188" s="61"/>
      <c r="C188" s="61"/>
      <c r="D188" s="61"/>
      <c r="E188" s="61"/>
      <c r="F188" s="62"/>
      <c r="G188" s="62"/>
      <c r="H188" s="32"/>
    </row>
    <row r="189" spans="1:8" ht="3" customHeight="1" x14ac:dyDescent="0.25">
      <c r="E189" s="30"/>
      <c r="F189" s="30"/>
      <c r="G189" s="30"/>
    </row>
    <row r="190" spans="1:8" ht="15.75" x14ac:dyDescent="0.25">
      <c r="B190" s="40" t="s">
        <v>284</v>
      </c>
      <c r="C190" s="23" t="s">
        <v>285</v>
      </c>
      <c r="D190" s="73"/>
      <c r="E190" s="39">
        <v>21.2</v>
      </c>
      <c r="F190" s="72">
        <v>17.100000000000001</v>
      </c>
      <c r="G190" s="39">
        <f>D190*F190</f>
        <v>0</v>
      </c>
      <c r="H190" s="2"/>
    </row>
    <row r="191" spans="1:8" ht="15.75" x14ac:dyDescent="0.25">
      <c r="B191" s="40" t="s">
        <v>286</v>
      </c>
      <c r="C191" s="23" t="s">
        <v>287</v>
      </c>
      <c r="D191" s="73"/>
      <c r="E191" s="39">
        <v>5.5</v>
      </c>
      <c r="F191" s="72">
        <v>5.3</v>
      </c>
      <c r="G191" s="39">
        <f>D191*F191</f>
        <v>0</v>
      </c>
      <c r="H191" s="2"/>
    </row>
    <row r="192" spans="1:8" ht="3" customHeight="1" x14ac:dyDescent="0.25">
      <c r="E192" s="30"/>
      <c r="F192" s="30"/>
      <c r="G192" s="30"/>
      <c r="H192" s="2"/>
    </row>
    <row r="193" spans="1:8" s="33" customFormat="1" ht="15.75" x14ac:dyDescent="0.25">
      <c r="A193" s="61" t="s">
        <v>288</v>
      </c>
      <c r="B193" s="61"/>
      <c r="C193" s="61"/>
      <c r="D193" s="61"/>
      <c r="E193" s="61"/>
      <c r="F193" s="62"/>
      <c r="G193" s="62"/>
      <c r="H193" s="32"/>
    </row>
    <row r="194" spans="1:8" ht="3" customHeight="1" x14ac:dyDescent="0.25">
      <c r="E194" s="30"/>
      <c r="F194" s="30"/>
      <c r="G194" s="30"/>
    </row>
    <row r="195" spans="1:8" ht="15.75" x14ac:dyDescent="0.25">
      <c r="B195" s="51" t="s">
        <v>289</v>
      </c>
      <c r="C195" s="52" t="s">
        <v>290</v>
      </c>
      <c r="D195" s="73"/>
      <c r="E195" s="53">
        <v>13.3</v>
      </c>
      <c r="F195" s="72">
        <v>11.4</v>
      </c>
      <c r="G195" s="39">
        <f t="shared" ref="G195:G206" si="9">D195*F195</f>
        <v>0</v>
      </c>
      <c r="H195" s="2"/>
    </row>
    <row r="196" spans="1:8" s="16" customFormat="1" ht="15.75" x14ac:dyDescent="0.25">
      <c r="A196" s="29"/>
      <c r="B196" s="51" t="s">
        <v>291</v>
      </c>
      <c r="C196" s="52">
        <v>5621</v>
      </c>
      <c r="D196" s="73"/>
      <c r="E196" s="53">
        <v>13.3</v>
      </c>
      <c r="F196" s="72">
        <v>11.4</v>
      </c>
      <c r="G196" s="39">
        <f t="shared" si="9"/>
        <v>0</v>
      </c>
      <c r="H196" s="2"/>
    </row>
    <row r="197" spans="1:8" ht="15.75" x14ac:dyDescent="0.25">
      <c r="B197" s="51" t="s">
        <v>292</v>
      </c>
      <c r="C197" s="52" t="s">
        <v>293</v>
      </c>
      <c r="D197" s="73"/>
      <c r="E197" s="53">
        <v>5.5</v>
      </c>
      <c r="F197" s="72">
        <v>5.0999999999999996</v>
      </c>
      <c r="G197" s="39">
        <f t="shared" si="9"/>
        <v>0</v>
      </c>
      <c r="H197" s="2"/>
    </row>
    <row r="198" spans="1:8" ht="15.75" x14ac:dyDescent="0.25">
      <c r="B198" s="51" t="s">
        <v>294</v>
      </c>
      <c r="C198" s="52" t="s">
        <v>295</v>
      </c>
      <c r="D198" s="73"/>
      <c r="E198" s="53">
        <v>5.5</v>
      </c>
      <c r="F198" s="72">
        <v>5.0999999999999996</v>
      </c>
      <c r="G198" s="39">
        <f t="shared" si="9"/>
        <v>0</v>
      </c>
      <c r="H198" s="2"/>
    </row>
    <row r="199" spans="1:8" ht="15.75" x14ac:dyDescent="0.25">
      <c r="B199" s="51" t="s">
        <v>296</v>
      </c>
      <c r="C199" s="52">
        <v>1493</v>
      </c>
      <c r="D199" s="73"/>
      <c r="E199" s="53">
        <v>13.3</v>
      </c>
      <c r="F199" s="72">
        <v>11.4</v>
      </c>
      <c r="G199" s="39">
        <f t="shared" si="9"/>
        <v>0</v>
      </c>
      <c r="H199" s="2"/>
    </row>
    <row r="200" spans="1:8" ht="15.75" x14ac:dyDescent="0.25">
      <c r="B200" s="51" t="s">
        <v>297</v>
      </c>
      <c r="C200" s="52">
        <v>15118</v>
      </c>
      <c r="D200" s="73"/>
      <c r="E200" s="53">
        <v>13.3</v>
      </c>
      <c r="F200" s="72">
        <v>11.4</v>
      </c>
      <c r="G200" s="39">
        <f t="shared" si="9"/>
        <v>0</v>
      </c>
      <c r="H200" s="2"/>
    </row>
    <row r="201" spans="1:8" ht="15.75" x14ac:dyDescent="0.25">
      <c r="B201" s="51" t="s">
        <v>298</v>
      </c>
      <c r="C201" s="52" t="s">
        <v>299</v>
      </c>
      <c r="D201" s="73"/>
      <c r="E201" s="53">
        <v>5.5</v>
      </c>
      <c r="F201" s="72">
        <v>5.0999999999999996</v>
      </c>
      <c r="G201" s="39">
        <f t="shared" si="9"/>
        <v>0</v>
      </c>
      <c r="H201" s="2"/>
    </row>
    <row r="202" spans="1:8" ht="15.75" x14ac:dyDescent="0.25">
      <c r="B202" s="51" t="s">
        <v>300</v>
      </c>
      <c r="C202" s="52" t="s">
        <v>301</v>
      </c>
      <c r="D202" s="73"/>
      <c r="E202" s="53">
        <v>5.5</v>
      </c>
      <c r="F202" s="72">
        <v>5.0999999999999996</v>
      </c>
      <c r="G202" s="39">
        <f t="shared" si="9"/>
        <v>0</v>
      </c>
      <c r="H202" s="2"/>
    </row>
    <row r="203" spans="1:8" ht="15.75" x14ac:dyDescent="0.25">
      <c r="B203" s="51" t="s">
        <v>302</v>
      </c>
      <c r="C203" s="52">
        <v>7607</v>
      </c>
      <c r="D203" s="73"/>
      <c r="E203" s="53">
        <v>13.3</v>
      </c>
      <c r="F203" s="72">
        <v>11.4</v>
      </c>
      <c r="G203" s="39">
        <f t="shared" si="9"/>
        <v>0</v>
      </c>
      <c r="H203" s="2"/>
    </row>
    <row r="204" spans="1:8" ht="15.75" x14ac:dyDescent="0.25">
      <c r="B204" s="51" t="s">
        <v>303</v>
      </c>
      <c r="C204" s="52">
        <v>8042</v>
      </c>
      <c r="D204" s="73"/>
      <c r="E204" s="53">
        <v>13.3</v>
      </c>
      <c r="F204" s="72">
        <v>11.4</v>
      </c>
      <c r="G204" s="39">
        <f t="shared" si="9"/>
        <v>0</v>
      </c>
      <c r="H204" s="2"/>
    </row>
    <row r="205" spans="1:8" ht="15.75" x14ac:dyDescent="0.25">
      <c r="B205" s="51" t="s">
        <v>304</v>
      </c>
      <c r="C205" s="52" t="s">
        <v>305</v>
      </c>
      <c r="D205" s="73"/>
      <c r="E205" s="53">
        <v>5.5</v>
      </c>
      <c r="F205" s="72">
        <v>5.0999999999999996</v>
      </c>
      <c r="G205" s="39">
        <f t="shared" si="9"/>
        <v>0</v>
      </c>
      <c r="H205" s="2"/>
    </row>
    <row r="206" spans="1:8" ht="15.75" x14ac:dyDescent="0.25">
      <c r="B206" s="51" t="s">
        <v>306</v>
      </c>
      <c r="C206" s="52" t="s">
        <v>307</v>
      </c>
      <c r="D206" s="73"/>
      <c r="E206" s="39">
        <v>5.5</v>
      </c>
      <c r="F206" s="72">
        <v>5.0999999999999996</v>
      </c>
      <c r="G206" s="39">
        <f t="shared" si="9"/>
        <v>0</v>
      </c>
      <c r="H206" s="2"/>
    </row>
    <row r="207" spans="1:8" ht="3" customHeight="1" x14ac:dyDescent="0.25">
      <c r="E207" s="30"/>
      <c r="F207" s="30"/>
      <c r="G207" s="30"/>
    </row>
    <row r="208" spans="1:8" ht="3" customHeight="1" x14ac:dyDescent="0.25"/>
    <row r="209" spans="1:9" s="6" customFormat="1" ht="15.75" x14ac:dyDescent="0.25">
      <c r="B209" s="65" t="s">
        <v>308</v>
      </c>
      <c r="C209" s="65"/>
      <c r="D209" s="65"/>
      <c r="E209" s="65"/>
      <c r="F209" s="66">
        <f>SUM(G22:G207)</f>
        <v>0</v>
      </c>
      <c r="G209" s="66"/>
      <c r="H209" s="2"/>
    </row>
    <row r="210" spans="1:9" s="6" customFormat="1" ht="3" customHeight="1" x14ac:dyDescent="0.25">
      <c r="C210" s="2"/>
      <c r="H210" s="2"/>
    </row>
    <row r="211" spans="1:9" s="2" customFormat="1" ht="15.75" x14ac:dyDescent="0.25">
      <c r="B211" s="54" t="s">
        <v>309</v>
      </c>
      <c r="E211" s="55"/>
      <c r="F211" s="55"/>
      <c r="G211" s="55"/>
      <c r="H211" s="55"/>
    </row>
    <row r="212" spans="1:9" x14ac:dyDescent="0.25">
      <c r="A212" s="16"/>
      <c r="B212" s="16"/>
      <c r="C212" s="16"/>
      <c r="D212" s="16"/>
      <c r="E212" s="16"/>
      <c r="F212" s="16"/>
      <c r="G212" s="16"/>
      <c r="I212" s="16"/>
    </row>
    <row r="213" spans="1:9" x14ac:dyDescent="0.25">
      <c r="A213" s="16"/>
      <c r="B213" s="16"/>
      <c r="C213" s="16"/>
      <c r="D213" s="16"/>
      <c r="E213" s="16"/>
      <c r="F213" s="16"/>
      <c r="G213" s="16"/>
      <c r="I213" s="16"/>
    </row>
    <row r="214" spans="1:9" x14ac:dyDescent="0.25">
      <c r="A214" s="29"/>
      <c r="B214" s="29"/>
      <c r="D214" s="29"/>
      <c r="E214" s="29"/>
      <c r="F214" s="29"/>
      <c r="G214" s="29"/>
      <c r="I214" s="16"/>
    </row>
    <row r="215" spans="1:9" x14ac:dyDescent="0.25">
      <c r="A215" s="29"/>
      <c r="B215" s="29"/>
      <c r="D215" s="29"/>
      <c r="E215" s="29"/>
      <c r="F215" s="29"/>
      <c r="G215" s="29"/>
      <c r="I215" s="16"/>
    </row>
    <row r="216" spans="1:9" x14ac:dyDescent="0.25">
      <c r="A216" s="29"/>
      <c r="B216" s="29"/>
      <c r="D216" s="29"/>
      <c r="E216" s="29"/>
      <c r="F216" s="29"/>
      <c r="G216" s="29"/>
      <c r="I216" s="16"/>
    </row>
  </sheetData>
  <mergeCells count="32">
    <mergeCell ref="D15:G15"/>
    <mergeCell ref="A1:B1"/>
    <mergeCell ref="A2:B2"/>
    <mergeCell ref="A4:G4"/>
    <mergeCell ref="A6:G6"/>
    <mergeCell ref="D7:G7"/>
    <mergeCell ref="D8:G8"/>
    <mergeCell ref="D9:G9"/>
    <mergeCell ref="D10:G10"/>
    <mergeCell ref="D11:G11"/>
    <mergeCell ref="D12:G12"/>
    <mergeCell ref="A14:G14"/>
    <mergeCell ref="A127:E127"/>
    <mergeCell ref="D16:G16"/>
    <mergeCell ref="D17:G17"/>
    <mergeCell ref="D18:G18"/>
    <mergeCell ref="A23:E23"/>
    <mergeCell ref="A35:E35"/>
    <mergeCell ref="A48:E48"/>
    <mergeCell ref="A61:E61"/>
    <mergeCell ref="A75:E75"/>
    <mergeCell ref="A91:E91"/>
    <mergeCell ref="A115:E115"/>
    <mergeCell ref="A123:E123"/>
    <mergeCell ref="B209:E209"/>
    <mergeCell ref="F209:G209"/>
    <mergeCell ref="A132:E132"/>
    <mergeCell ref="A155:E155"/>
    <mergeCell ref="A161:E161"/>
    <mergeCell ref="A177:E177"/>
    <mergeCell ref="A188:E188"/>
    <mergeCell ref="A193:E193"/>
  </mergeCells>
  <hyperlinks>
    <hyperlink ref="A2" r:id="rId1" xr:uid="{00000000-0004-0000-0000-000000000000}"/>
  </hyperlinks>
  <pageMargins left="0.25" right="0.25" top="0.75" bottom="0.75" header="0.30000000000000004" footer="0.30000000000000004"/>
  <pageSetup paperSize="0" fitToWidth="0" fitToHeight="0" orientation="portrait" horizontalDpi="0" verticalDpi="0" copie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Kaarel</dc:creator>
  <cp:lastModifiedBy>Marili</cp:lastModifiedBy>
  <cp:lastPrinted>2017-05-22T06:52:05Z</cp:lastPrinted>
  <dcterms:created xsi:type="dcterms:W3CDTF">2013-09-30T13:02:26Z</dcterms:created>
  <dcterms:modified xsi:type="dcterms:W3CDTF">2018-11-26T12:40:11Z</dcterms:modified>
</cp:coreProperties>
</file>