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\Desktop\"/>
    </mc:Choice>
  </mc:AlternateContent>
  <xr:revisionPtr revIDLastSave="0" documentId="13_ncr:1_{F2CCB554-AA45-42F9-BAE6-12098E1E6D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6" i="1" l="1"/>
  <c r="G127" i="1"/>
  <c r="G185" i="1"/>
  <c r="G184" i="1"/>
  <c r="G166" i="1"/>
  <c r="G71" i="1"/>
  <c r="G158" i="1"/>
  <c r="G106" i="1" l="1"/>
  <c r="G105" i="1"/>
  <c r="G67" i="1"/>
  <c r="G66" i="1"/>
  <c r="G215" i="1" l="1"/>
  <c r="G214" i="1"/>
  <c r="G213" i="1"/>
  <c r="G212" i="1"/>
  <c r="G211" i="1"/>
  <c r="G210" i="1"/>
  <c r="G209" i="1"/>
  <c r="G208" i="1"/>
  <c r="G207" i="1"/>
  <c r="G206" i="1"/>
  <c r="G205" i="1"/>
  <c r="G204" i="1"/>
  <c r="G200" i="1"/>
  <c r="G199" i="1"/>
  <c r="G195" i="1"/>
  <c r="G194" i="1"/>
  <c r="G193" i="1"/>
  <c r="G192" i="1"/>
  <c r="G191" i="1"/>
  <c r="G190" i="1"/>
  <c r="G189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67" i="1"/>
  <c r="G165" i="1"/>
  <c r="G164" i="1"/>
  <c r="G160" i="1"/>
  <c r="G159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6" i="1"/>
  <c r="G135" i="1"/>
  <c r="G131" i="1"/>
  <c r="G123" i="1"/>
  <c r="G122" i="1"/>
  <c r="G121" i="1"/>
  <c r="G120" i="1"/>
  <c r="G119" i="1"/>
  <c r="G115" i="1"/>
  <c r="G114" i="1"/>
  <c r="G113" i="1"/>
  <c r="G112" i="1"/>
  <c r="G111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3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3" i="1"/>
  <c r="G72" i="1"/>
  <c r="G70" i="1"/>
  <c r="G69" i="1"/>
  <c r="G68" i="1"/>
  <c r="G65" i="1"/>
  <c r="G64" i="1"/>
  <c r="G63" i="1"/>
  <c r="G62" i="1"/>
  <c r="G61" i="1"/>
  <c r="G60" i="1"/>
  <c r="G56" i="1"/>
  <c r="G55" i="1"/>
  <c r="G54" i="1"/>
  <c r="G53" i="1"/>
  <c r="G52" i="1"/>
  <c r="G51" i="1"/>
  <c r="G50" i="1"/>
  <c r="G49" i="1"/>
  <c r="G48" i="1"/>
  <c r="G47" i="1"/>
  <c r="G43" i="1"/>
  <c r="G42" i="1"/>
  <c r="G41" i="1"/>
  <c r="G40" i="1"/>
  <c r="G39" i="1"/>
  <c r="G38" i="1"/>
  <c r="G37" i="1"/>
  <c r="G36" i="1"/>
  <c r="G35" i="1"/>
  <c r="G31" i="1"/>
  <c r="G30" i="1"/>
  <c r="G29" i="1"/>
  <c r="G28" i="1"/>
  <c r="G27" i="1"/>
  <c r="G26" i="1"/>
  <c r="G25" i="1"/>
  <c r="G24" i="1"/>
  <c r="G23" i="1"/>
  <c r="F218" i="1" l="1"/>
</calcChain>
</file>

<file path=xl/sharedStrings.xml><?xml version="1.0" encoding="utf-8"?>
<sst xmlns="http://schemas.openxmlformats.org/spreadsheetml/2006/main" count="332" uniqueCount="330">
  <si>
    <r>
      <rPr>
        <b/>
        <sz val="11"/>
        <color rgb="FF000000"/>
        <rFont val="Calibri"/>
        <family val="2"/>
      </rPr>
      <t>Kirjastus Maurus</t>
    </r>
    <r>
      <rPr>
        <sz val="11"/>
        <color rgb="FF000000"/>
        <rFont val="Calibri"/>
        <family val="2"/>
      </rPr>
      <t xml:space="preserve"> / www.kirjastusmaurus.ee</t>
    </r>
  </si>
  <si>
    <t>tellimine@kirjastusmaurus.ee / +372 59 196 117</t>
  </si>
  <si>
    <t>Kauba saaja</t>
  </si>
  <si>
    <t>Õppeasutuse nimi:</t>
  </si>
  <si>
    <t>Aadress:</t>
  </si>
  <si>
    <t>Kontaktisik:</t>
  </si>
  <si>
    <t>E-post:</t>
  </si>
  <si>
    <t>Telefon:</t>
  </si>
  <si>
    <t>Maksja (juhul kui erineb kauba saajast)</t>
  </si>
  <si>
    <t>Maksja nimi:</t>
  </si>
  <si>
    <t>Õppematerjal</t>
  </si>
  <si>
    <t>Tellitav kogus</t>
  </si>
  <si>
    <t>Tavahind</t>
  </si>
  <si>
    <t>Soodus-hind</t>
  </si>
  <si>
    <t>Summa</t>
  </si>
  <si>
    <t>Esimene klass. Lotte õppekomplekt</t>
  </si>
  <si>
    <t>Aabitsa töövihik</t>
  </si>
  <si>
    <t>1508LATV</t>
  </si>
  <si>
    <t>1508LKTVKT18</t>
  </si>
  <si>
    <t>.1508LLKT18</t>
  </si>
  <si>
    <t>Lugemiku töövihik</t>
  </si>
  <si>
    <t>1508LLTV</t>
  </si>
  <si>
    <t>Matemaatika tööraamat 1. klassile. I osa</t>
  </si>
  <si>
    <t>.1508LM1</t>
  </si>
  <si>
    <t>Matemaatika tööraamat 1. klassile. II osa</t>
  </si>
  <si>
    <t>.1512LM2</t>
  </si>
  <si>
    <t>Esimese klassi komplekt (ei sisalda lugemikku)</t>
  </si>
  <si>
    <t>.1512LKOMP</t>
  </si>
  <si>
    <t>Teine klass. Jutulinna õppekomplekt</t>
  </si>
  <si>
    <t>.1605EK2Õ1KT18</t>
  </si>
  <si>
    <t>Eesti keele õpik 2. klassile. II osa</t>
  </si>
  <si>
    <t>.1608EKIIII</t>
  </si>
  <si>
    <t>.1605EK2TV1KT18</t>
  </si>
  <si>
    <t>.1612EK2TV2KT18</t>
  </si>
  <si>
    <t>Matemaatika tööraamat 2. klassile. I osa</t>
  </si>
  <si>
    <t>.1605MTR1</t>
  </si>
  <si>
    <t>Matemaatika tööraamat 2. klassile. II osa</t>
  </si>
  <si>
    <t>.1612MA2TR2</t>
  </si>
  <si>
    <t>.1605LO2KT18</t>
  </si>
  <si>
    <t>.1608ITRKT18</t>
  </si>
  <si>
    <t>Usundiõpetuse tööraamat I kooliastmele</t>
  </si>
  <si>
    <t>.1608US2</t>
  </si>
  <si>
    <t>.1612JL2KOMP</t>
  </si>
  <si>
    <t>Kolmas klass. Jutulinna õppekomplekt</t>
  </si>
  <si>
    <t>Eesti keele õpik 3. klassile. II osa</t>
  </si>
  <si>
    <t>.1712EK3II</t>
  </si>
  <si>
    <t>Eesti keele töövihik 3. klassile. I osa</t>
  </si>
  <si>
    <t>.1705EK3TV1</t>
  </si>
  <si>
    <t>Matemaatika tööraamat 3. klassile. I osa</t>
  </si>
  <si>
    <t>.1705MTR3I</t>
  </si>
  <si>
    <t>Matemaatika tööraamat 3. klassile. II osa</t>
  </si>
  <si>
    <t>.1712MTR3II</t>
  </si>
  <si>
    <t>Matemaatika tööraamat 3. klassile. III osa</t>
  </si>
  <si>
    <t>.1801MTRIII</t>
  </si>
  <si>
    <t>Inimeseõpetuse tööraamat 3. klassile</t>
  </si>
  <si>
    <t>.1708IN3</t>
  </si>
  <si>
    <t>Kolmanda klassi komplekt (ei sisalda eesti keele õpikuid)</t>
  </si>
  <si>
    <t>.1612JL3KOMP</t>
  </si>
  <si>
    <t>Eesti keel</t>
  </si>
  <si>
    <t>Eesti keele tööraamat 5. klassile. I osa</t>
  </si>
  <si>
    <t>.1711EK5.1</t>
  </si>
  <si>
    <t>.1803EK5.2</t>
  </si>
  <si>
    <t>Korras keel, sobiv stiil, selge sõnum</t>
  </si>
  <si>
    <t>.1408EKG03</t>
  </si>
  <si>
    <t>Keel ja ühiskond</t>
  </si>
  <si>
    <t>.1510EKG01</t>
  </si>
  <si>
    <t>.1908M&amp;MG</t>
  </si>
  <si>
    <t>.1608PEK</t>
  </si>
  <si>
    <t>Keelemeel</t>
  </si>
  <si>
    <t>.1208KM</t>
  </si>
  <si>
    <t>Kirjandus</t>
  </si>
  <si>
    <t>Pintsu ja Tutsiku lugemik. Kirjandusõpik 5. klassile. I osa</t>
  </si>
  <si>
    <t>.1803KIR5</t>
  </si>
  <si>
    <t>Pintsu ja Tutsiku lugemik. Kirjandusõpik 5. klassile. II osa</t>
  </si>
  <si>
    <t>.1803KIR5II</t>
  </si>
  <si>
    <t>Maailm veetilgas</t>
  </si>
  <si>
    <t>.1408KIRG01</t>
  </si>
  <si>
    <t>Kirjandus ja selle liigid</t>
  </si>
  <si>
    <t>.1408KIRG03</t>
  </si>
  <si>
    <t>Maailmakirjandus</t>
  </si>
  <si>
    <t>.1408KIRG02</t>
  </si>
  <si>
    <t>20. sajandi kirjandus</t>
  </si>
  <si>
    <t>.1508KIRG04</t>
  </si>
  <si>
    <t>Uuem kirjandus</t>
  </si>
  <si>
    <t>.1508KIRG05</t>
  </si>
  <si>
    <t>Kirjandus ja ühiskond</t>
  </si>
  <si>
    <t>.1608KIRG09</t>
  </si>
  <si>
    <t>Müüt ja kirjandus</t>
  </si>
  <si>
    <t>.1408KIRG06</t>
  </si>
  <si>
    <t>Draama ja teater</t>
  </si>
  <si>
    <t>.1508KIRG08</t>
  </si>
  <si>
    <t>.1508KIRG07</t>
  </si>
  <si>
    <t>Draamaraamat</t>
  </si>
  <si>
    <t>.1408DR</t>
  </si>
  <si>
    <t>Kirjanduse mõistevaramu</t>
  </si>
  <si>
    <t>.1211KM</t>
  </si>
  <si>
    <t>Ajalugu</t>
  </si>
  <si>
    <t>Ajaloo õpik 5. klassile</t>
  </si>
  <si>
    <t>.1508AJV</t>
  </si>
  <si>
    <t>Ajaloo töövihik 5. klassile</t>
  </si>
  <si>
    <t>1508AJVTV</t>
  </si>
  <si>
    <t>Ajaloo õpik 6. klassile. I osa</t>
  </si>
  <si>
    <t>.1508AJVI</t>
  </si>
  <si>
    <t>Ajaloo õpik 6. klassile. II osa</t>
  </si>
  <si>
    <t>.1508AJVI2</t>
  </si>
  <si>
    <t>Ajaloo töövihik 6. klassile. I osa</t>
  </si>
  <si>
    <t>.1508AJVITV</t>
  </si>
  <si>
    <t>Ajaloo töövihik 6. klassile. II osa</t>
  </si>
  <si>
    <t>.1511AJVITV2</t>
  </si>
  <si>
    <t>Ajaloo õpik 7. klassile. I osa</t>
  </si>
  <si>
    <t>.1608AL7.1</t>
  </si>
  <si>
    <t>Ajaloo õpik 7. klassile II osa</t>
  </si>
  <si>
    <t>.1612AL7.2</t>
  </si>
  <si>
    <t>Ajaloo töövihik 7. klassile. I osa</t>
  </si>
  <si>
    <t>.1608AL7TV1</t>
  </si>
  <si>
    <t>Ajaloo töövihik 7. klassile. II osa</t>
  </si>
  <si>
    <t>.1612AL7TV2</t>
  </si>
  <si>
    <t>Ajaloo õpik 8. klassile. I osa</t>
  </si>
  <si>
    <t>1710AL8.1</t>
  </si>
  <si>
    <t>.1712AL8.2</t>
  </si>
  <si>
    <t>Eesti ajalugu gümnaasiumile. I osa</t>
  </si>
  <si>
    <t>.1112A1</t>
  </si>
  <si>
    <t>Eesti ajalugu gümnaasiumile. II osa</t>
  </si>
  <si>
    <t>.1211EAII</t>
  </si>
  <si>
    <t>Eesti ajaloo töölehed</t>
  </si>
  <si>
    <t>.1412EATL</t>
  </si>
  <si>
    <t>Üldajaloo lugemik</t>
  </si>
  <si>
    <t>.1112ÜL</t>
  </si>
  <si>
    <t>Lähiajalugu gümnaasiumile. I osa</t>
  </si>
  <si>
    <t>.0602LAI</t>
  </si>
  <si>
    <t>Lähiajalugu gümnaasiumile. II osa</t>
  </si>
  <si>
    <t>.1612LAII</t>
  </si>
  <si>
    <t>Lähiajalugu gümnaasiumile. III osa</t>
  </si>
  <si>
    <t>.1408LAIII</t>
  </si>
  <si>
    <t>1309EEA</t>
  </si>
  <si>
    <t>Учебник для 5 класса</t>
  </si>
  <si>
    <t>.1608AJ5VK</t>
  </si>
  <si>
    <t>Ühiskonnaõpetus</t>
  </si>
  <si>
    <t>Ühiskonnaõpetuse töövihik 6. klassile</t>
  </si>
  <si>
    <t>1408ÜKVITV</t>
  </si>
  <si>
    <t>ÜHISKKT18</t>
  </si>
  <si>
    <t>ÜHISKIIKT18</t>
  </si>
  <si>
    <t>EÜHISK</t>
  </si>
  <si>
    <t>Perekonnaõpetus</t>
  </si>
  <si>
    <t>Perekonnaõpetuse tööraamat gümnaasiumile</t>
  </si>
  <si>
    <t>.1608PÕGÜM</t>
  </si>
  <si>
    <t>Kunstiajalugu</t>
  </si>
  <si>
    <t>Kunstiajalugu gümnaasiumile. I osa</t>
  </si>
  <si>
    <t>.1706KUG01</t>
  </si>
  <si>
    <t>.1908KUG2</t>
  </si>
  <si>
    <t>Matemaatika</t>
  </si>
  <si>
    <t>Matemaatika kuulamisülesanded I kooliastmele. Töölehtede raamat</t>
  </si>
  <si>
    <t>.1608MAKÜ1KA</t>
  </si>
  <si>
    <t>Matemaatika kuulamisülesanded I kooliastmele. CD plaat õpetajale</t>
  </si>
  <si>
    <t>.1609MAKÜCD</t>
  </si>
  <si>
    <t>Matemaatika õpik 4. klassile</t>
  </si>
  <si>
    <t>.1605MA4</t>
  </si>
  <si>
    <t>Matemaatika töövihik 4. klassile. I osa</t>
  </si>
  <si>
    <t>.1605MA4TV1</t>
  </si>
  <si>
    <t xml:space="preserve">Matemaatika töövihik 4. klassile. II osa </t>
  </si>
  <si>
    <t>.1608MA4TV2</t>
  </si>
  <si>
    <t>Töövihik. Kordamisülesandeid 6. klassi tasemetööks</t>
  </si>
  <si>
    <t>.1510MTR6KL</t>
  </si>
  <si>
    <t>Matemaatika töövihik 5. klassile</t>
  </si>
  <si>
    <t>.1806MA5TV</t>
  </si>
  <si>
    <t>Matemaatika töövihik 6. klassile</t>
  </si>
  <si>
    <t>.1802MA6TV</t>
  </si>
  <si>
    <t>Matemaatika töövihik 7. klassile</t>
  </si>
  <si>
    <t>.1605MA7TV</t>
  </si>
  <si>
    <t>Matemaatika töövihik 8. klassile</t>
  </si>
  <si>
    <t>.1608MA8TV</t>
  </si>
  <si>
    <t>Väike protsendiraamat</t>
  </si>
  <si>
    <t>.1402VP</t>
  </si>
  <si>
    <t>Väike funktsiooniraamat</t>
  </si>
  <si>
    <t>.1510VF</t>
  </si>
  <si>
    <t>.1608VA</t>
  </si>
  <si>
    <t>Tööraamat gümnaasiumi lõpetajale. I osa</t>
  </si>
  <si>
    <t>.1410MTRGI</t>
  </si>
  <si>
    <t>Tööraamat gümnaasiumi lõpetajale. II osa</t>
  </si>
  <si>
    <t>.1410MTRGII</t>
  </si>
  <si>
    <t>Loodusõpetus</t>
  </si>
  <si>
    <t>Loodusõpetuse tööraamat 4. klassile</t>
  </si>
  <si>
    <t>.1508LÕTR4KL</t>
  </si>
  <si>
    <t>.1812LÕTR5KL</t>
  </si>
  <si>
    <t>Loodusõpetuse tööraamat 7. klassile</t>
  </si>
  <si>
    <t>.1512LÕTR7KL</t>
  </si>
  <si>
    <t>Keemia</t>
  </si>
  <si>
    <t>.1502KVIIIKT18</t>
  </si>
  <si>
    <t>Keemia töövihik 8. klassile</t>
  </si>
  <si>
    <t>1205TV8KL</t>
  </si>
  <si>
    <t>.1605KIXKT18</t>
  </si>
  <si>
    <t>1201TV9KT18</t>
  </si>
  <si>
    <t>Keemia lühikursus põhikoolile. Tööraamat</t>
  </si>
  <si>
    <t>.1611KPKK</t>
  </si>
  <si>
    <t>Keemia alused. Õpik gümnaasiumile</t>
  </si>
  <si>
    <t>.1408KA</t>
  </si>
  <si>
    <t>Keemia alused. Töövihik gümnaasiumile</t>
  </si>
  <si>
    <t>1408KATV</t>
  </si>
  <si>
    <t>Anorgaanilised ained. Õpik gümnaasiumile</t>
  </si>
  <si>
    <t>.1408AA</t>
  </si>
  <si>
    <t>Anorgaanilised ained. Töövihik gümnaasiumile</t>
  </si>
  <si>
    <t>1408AATV</t>
  </si>
  <si>
    <t>.1908KEOAÕ</t>
  </si>
  <si>
    <t>Orgaanilised ained. Töövihik gümnaasiumile</t>
  </si>
  <si>
    <t>1511OATV</t>
  </si>
  <si>
    <t>Учебник для 8 класса</t>
  </si>
  <si>
    <t>.1608KE8VK</t>
  </si>
  <si>
    <t>Pабочая тетрадь для 8 класса</t>
  </si>
  <si>
    <t>.1608KE8TVVK</t>
  </si>
  <si>
    <t>Füüsika</t>
  </si>
  <si>
    <t>.1711FÜ9KL</t>
  </si>
  <si>
    <t>Sissejuhatus füüsikasse. Kulgliikumise kinemaatika</t>
  </si>
  <si>
    <t>.1708FÜG01</t>
  </si>
  <si>
    <t>Mehaanika: dünaamika, perioodilised liikumised</t>
  </si>
  <si>
    <t>.1708FÜG02</t>
  </si>
  <si>
    <t>Energia</t>
  </si>
  <si>
    <t>.1408EN</t>
  </si>
  <si>
    <t>Mikro- ja megamaailma füüsika</t>
  </si>
  <si>
    <t>.1305MF</t>
  </si>
  <si>
    <t>Tööõpetus - tehnoloogiaõpetus</t>
  </si>
  <si>
    <t>Tehnoloogia ja loovus</t>
  </si>
  <si>
    <t>.1112TL</t>
  </si>
  <si>
    <t>Hakkame leiutama</t>
  </si>
  <si>
    <t>.0112HL</t>
  </si>
  <si>
    <t>„TERE, …!" sari esimesele kooliastmele</t>
  </si>
  <si>
    <t>AABITS/ TERE, KOOL! Õpik 1. klassile, 1. osa</t>
  </si>
  <si>
    <t>.TEREÕ1.1</t>
  </si>
  <si>
    <t>TERE, SÕBER! Õpik 2. klassile, 1. osa</t>
  </si>
  <si>
    <t>TERE, SÕBER! Õpik 2. klassile, 2. osa</t>
  </si>
  <si>
    <t>TERE, SÕBER! Töövihik 2. klassile, 1. osa</t>
  </si>
  <si>
    <t>.TERETV2.1</t>
  </si>
  <si>
    <t>TERE, SÕBER! Töövihik 2. klassile, 2. osa</t>
  </si>
  <si>
    <t>.TERETV2.2</t>
  </si>
  <si>
    <t>TERE, MAAILM! Õpik 3. klassile, 1. osa</t>
  </si>
  <si>
    <t>TERE, MAAILM! Õpik 3. klassile, 2. osa</t>
  </si>
  <si>
    <t>TERE, MAAILM! Töövihik 3. klassile, 1. osa</t>
  </si>
  <si>
    <t>.TERETV3.1</t>
  </si>
  <si>
    <t>TERE, MAAILM! Töövihik 3. klassile, 2. osa</t>
  </si>
  <si>
    <t>.TERETV3.2</t>
  </si>
  <si>
    <t>Tellimuse summa kokku:</t>
  </si>
  <si>
    <t>Täidetud tellimisleht palume saata aadressile: tellimine@kirjastusmaurus.ee</t>
  </si>
  <si>
    <t>.1705EK3IKT19</t>
  </si>
  <si>
    <t>.1605EK4.1KT19</t>
  </si>
  <si>
    <t>.1605EK4TV1KT19</t>
  </si>
  <si>
    <t>.1408ÜKVIKT19</t>
  </si>
  <si>
    <t>.1907MA4TR1</t>
  </si>
  <si>
    <t>.1910MA4TR2</t>
  </si>
  <si>
    <t>.1912MA4TR3</t>
  </si>
  <si>
    <t>Väike algebraraamat</t>
  </si>
  <si>
    <t>Füüsika õpik 9. klassile</t>
  </si>
  <si>
    <t>.1511FÜ8KLKT19</t>
  </si>
  <si>
    <t>Eesti keele tööraamat 5. klassile. II osa</t>
  </si>
  <si>
    <r>
      <t>Aabits (</t>
    </r>
    <r>
      <rPr>
        <i/>
        <sz val="10"/>
        <color rgb="FF000000"/>
        <rFont val="Calibri"/>
        <family val="2"/>
      </rPr>
      <t>uuendatud trükk 2019</t>
    </r>
    <r>
      <rPr>
        <sz val="10"/>
        <color rgb="FF000000"/>
        <rFont val="Calibri"/>
        <family val="2"/>
      </rPr>
      <t>)</t>
    </r>
  </si>
  <si>
    <t>.1305LAKT19</t>
  </si>
  <si>
    <r>
      <t xml:space="preserve">Kirjatehnika vihik </t>
    </r>
    <r>
      <rPr>
        <i/>
        <sz val="10"/>
        <color rgb="FF000000"/>
        <rFont val="Calibri"/>
        <family val="2"/>
      </rPr>
      <t>(uuendatud trükk 2018)</t>
    </r>
  </si>
  <si>
    <r>
      <t>Lugemik. Eesti keele õpik 1. klassile (</t>
    </r>
    <r>
      <rPr>
        <i/>
        <sz val="10"/>
        <color rgb="FF000000"/>
        <rFont val="Calibri"/>
        <family val="2"/>
      </rPr>
      <t>uuendatud trükk 2018)</t>
    </r>
  </si>
  <si>
    <t>Loodusõpetuse tööraamat 1. klassile (uuendatud trükk 2019)</t>
  </si>
  <si>
    <t>.1508LOIKT19</t>
  </si>
  <si>
    <r>
      <t xml:space="preserve">Eesti keele õpik 2. klassile. I osa </t>
    </r>
    <r>
      <rPr>
        <i/>
        <sz val="10"/>
        <color rgb="FF000000"/>
        <rFont val="Calibri"/>
        <family val="2"/>
      </rPr>
      <t>(uuendatud trükk 2018)</t>
    </r>
  </si>
  <si>
    <r>
      <t xml:space="preserve">Eesti keele töövihik 2. klassile. I osa </t>
    </r>
    <r>
      <rPr>
        <i/>
        <sz val="10"/>
        <color rgb="FF000000"/>
        <rFont val="Calibri"/>
        <family val="2"/>
      </rPr>
      <t>(uuendatud trükk 2018)</t>
    </r>
  </si>
  <si>
    <r>
      <t xml:space="preserve">Eesti keele töövihik 2. klassile. II osa </t>
    </r>
    <r>
      <rPr>
        <i/>
        <sz val="10"/>
        <color rgb="FF000000"/>
        <rFont val="Calibri"/>
        <family val="2"/>
      </rPr>
      <t>(uuendatud trükk 2018)</t>
    </r>
  </si>
  <si>
    <r>
      <t xml:space="preserve">Loodusõpetuse tööraamat 2. klassile </t>
    </r>
    <r>
      <rPr>
        <i/>
        <sz val="10"/>
        <color rgb="FF000000"/>
        <rFont val="Calibri"/>
        <family val="2"/>
      </rPr>
      <t>(uuendatud trükk 2018)</t>
    </r>
  </si>
  <si>
    <r>
      <t xml:space="preserve">Inimeseõpetuse tööraamat 2. klassile </t>
    </r>
    <r>
      <rPr>
        <i/>
        <sz val="10"/>
        <color rgb="FF000000"/>
        <rFont val="Calibri"/>
        <family val="2"/>
      </rPr>
      <t>(uuendatud trükk 2018)</t>
    </r>
  </si>
  <si>
    <r>
      <t>Eesti keele õpik 3. klassile. I osa</t>
    </r>
    <r>
      <rPr>
        <i/>
        <sz val="10"/>
        <color rgb="FF000000"/>
        <rFont val="Calibri"/>
        <family val="2"/>
        <charset val="186"/>
      </rPr>
      <t xml:space="preserve"> (uuendatud trükk 2019)</t>
    </r>
  </si>
  <si>
    <r>
      <t>Eesti keele töövihik 3. klassile. II osa (</t>
    </r>
    <r>
      <rPr>
        <i/>
        <sz val="10"/>
        <color rgb="FF000000"/>
        <rFont val="Calibri"/>
        <family val="2"/>
      </rPr>
      <t>uuendatud trükk 2019</t>
    </r>
    <r>
      <rPr>
        <sz val="10"/>
        <color rgb="FF000000"/>
        <rFont val="Calibri"/>
        <family val="2"/>
      </rPr>
      <t>)</t>
    </r>
  </si>
  <si>
    <t>.1712EK3TV2KT19</t>
  </si>
  <si>
    <r>
      <t>Loodusõpetuse tööraamat 3. klassile (</t>
    </r>
    <r>
      <rPr>
        <i/>
        <sz val="10"/>
        <color rgb="FF000000"/>
        <rFont val="Calibri"/>
        <family val="2"/>
      </rPr>
      <t>uuendatud trükk 2019</t>
    </r>
    <r>
      <rPr>
        <sz val="10"/>
        <color rgb="FF000000"/>
        <rFont val="Calibri"/>
        <family val="2"/>
      </rPr>
      <t>)</t>
    </r>
  </si>
  <si>
    <t>.1708LO3KT19</t>
  </si>
  <si>
    <r>
      <t xml:space="preserve">Eesti keele õpik 4. klassile. I osa </t>
    </r>
    <r>
      <rPr>
        <i/>
        <sz val="10"/>
        <color rgb="FF000000"/>
        <rFont val="Calibri"/>
        <family val="2"/>
        <charset val="186"/>
      </rPr>
      <t>(uuendatud trükk 2019)</t>
    </r>
  </si>
  <si>
    <r>
      <t xml:space="preserve">Eesti keele töövihik 4. klassile. I osa </t>
    </r>
    <r>
      <rPr>
        <i/>
        <sz val="10"/>
        <color rgb="FF000000"/>
        <rFont val="Calibri"/>
        <family val="2"/>
        <charset val="186"/>
      </rPr>
      <t>(uuendatud trükk 2019)</t>
    </r>
  </si>
  <si>
    <t>.2004EK6TR1</t>
  </si>
  <si>
    <t>.2009EK6TR2</t>
  </si>
  <si>
    <r>
      <t>Eesti keele tööraamat 6. klassile. I osa (</t>
    </r>
    <r>
      <rPr>
        <i/>
        <sz val="10"/>
        <color rgb="FF000000"/>
        <rFont val="Calibri"/>
        <family val="2"/>
      </rPr>
      <t>ilmub 2020 kevad</t>
    </r>
    <r>
      <rPr>
        <sz val="10"/>
        <color rgb="FF000000"/>
        <rFont val="Calibri"/>
        <family val="2"/>
      </rPr>
      <t>)</t>
    </r>
  </si>
  <si>
    <r>
      <t>Eesti keele tööraamat 6. klassile. II osa (</t>
    </r>
    <r>
      <rPr>
        <i/>
        <sz val="10"/>
        <color rgb="FF000000"/>
        <rFont val="Calibri"/>
        <family val="2"/>
      </rPr>
      <t>ilmub 2020 sügis</t>
    </r>
    <r>
      <rPr>
        <sz val="10"/>
        <color rgb="FF000000"/>
        <rFont val="Calibri"/>
        <family val="2"/>
      </rPr>
      <t>)</t>
    </r>
  </si>
  <si>
    <r>
      <t>Praktiline eesti keel (</t>
    </r>
    <r>
      <rPr>
        <i/>
        <sz val="10"/>
        <color rgb="FF000000"/>
        <rFont val="Calibri"/>
        <family val="2"/>
      </rPr>
      <t>e-õpiku 3-aastane kasutuslitsents</t>
    </r>
    <r>
      <rPr>
        <sz val="10"/>
        <color rgb="FF000000"/>
        <rFont val="Calibri"/>
        <family val="2"/>
      </rPr>
      <t>)</t>
    </r>
  </si>
  <si>
    <r>
      <t>Kirjandus ja film (</t>
    </r>
    <r>
      <rPr>
        <i/>
        <sz val="10"/>
        <color rgb="FF000000"/>
        <rFont val="Calibri"/>
        <family val="2"/>
      </rPr>
      <t>e-õpiku aastane kasutuslitsents</t>
    </r>
    <r>
      <rPr>
        <sz val="10"/>
        <color rgb="FF000000"/>
        <rFont val="Calibri"/>
        <family val="2"/>
      </rPr>
      <t>)</t>
    </r>
  </si>
  <si>
    <r>
      <t>Ajaloo õpik 8. klassile II osa (</t>
    </r>
    <r>
      <rPr>
        <i/>
        <sz val="10"/>
        <color rgb="FF000000"/>
        <rFont val="Calibri"/>
        <family val="2"/>
      </rPr>
      <t>ilmub 2019</t>
    </r>
    <r>
      <rPr>
        <sz val="10"/>
        <color rgb="FF000000"/>
        <rFont val="Calibri"/>
        <family val="2"/>
      </rPr>
      <t>)</t>
    </r>
  </si>
  <si>
    <r>
      <t>Ajaloo töövihik 8. klassile. I osa (</t>
    </r>
    <r>
      <rPr>
        <i/>
        <sz val="10"/>
        <color rgb="FF000000"/>
        <rFont val="Calibri"/>
        <family val="2"/>
      </rPr>
      <t>ilmub 2020</t>
    </r>
    <r>
      <rPr>
        <sz val="10"/>
        <color rgb="FF000000"/>
        <rFont val="Calibri"/>
        <family val="2"/>
      </rPr>
      <t>)</t>
    </r>
  </si>
  <si>
    <r>
      <t>Ajaloo töövihik 8. klassile. II osa (</t>
    </r>
    <r>
      <rPr>
        <i/>
        <sz val="10"/>
        <color rgb="FF000000"/>
        <rFont val="Calibri"/>
        <family val="2"/>
      </rPr>
      <t>ilmub 2021</t>
    </r>
    <r>
      <rPr>
        <sz val="10"/>
        <color rgb="FF000000"/>
        <rFont val="Calibri"/>
        <family val="2"/>
      </rPr>
      <t>)</t>
    </r>
  </si>
  <si>
    <t>.1712AL8TV1</t>
  </si>
  <si>
    <t>1803AL8TV2</t>
  </si>
  <si>
    <r>
      <t>Eesti ajaloo e-õpik gümnaasiumile (</t>
    </r>
    <r>
      <rPr>
        <i/>
        <sz val="10"/>
        <color rgb="FF000000"/>
        <rFont val="Calibri"/>
        <family val="2"/>
      </rPr>
      <t>aastane kasutuslitsents</t>
    </r>
    <r>
      <rPr>
        <sz val="10"/>
        <color rgb="FF000000"/>
        <rFont val="Calibri"/>
        <family val="2"/>
      </rPr>
      <t>)</t>
    </r>
  </si>
  <si>
    <r>
      <t xml:space="preserve">Ühiskonnaõpetuse õpik 6. klassile </t>
    </r>
    <r>
      <rPr>
        <i/>
        <sz val="10"/>
        <color rgb="FF000000"/>
        <rFont val="Calibri"/>
        <family val="2"/>
        <charset val="186"/>
      </rPr>
      <t>(uuendatud trükk 2019)</t>
    </r>
  </si>
  <si>
    <r>
      <t>Ühiskonnaõpetus gümnaasiumile. I osa (</t>
    </r>
    <r>
      <rPr>
        <i/>
        <sz val="10"/>
        <color rgb="FF000000"/>
        <rFont val="Calibri"/>
        <family val="2"/>
      </rPr>
      <t>uuendatud trükk 2019)</t>
    </r>
  </si>
  <si>
    <r>
      <t>Ühiskonnaõpetus gümnaasiumile. II osa (</t>
    </r>
    <r>
      <rPr>
        <i/>
        <sz val="10"/>
        <color rgb="FF000000"/>
        <rFont val="Calibri"/>
        <family val="2"/>
      </rPr>
      <t>uuendatud trükk 2019)</t>
    </r>
  </si>
  <si>
    <r>
      <t>Ühiskonnaõpetuse e-õpik (</t>
    </r>
    <r>
      <rPr>
        <i/>
        <sz val="10"/>
        <color rgb="FF000000"/>
        <rFont val="Calibri"/>
        <family val="2"/>
      </rPr>
      <t>aastane kasutuslitsents</t>
    </r>
    <r>
      <rPr>
        <sz val="10"/>
        <color rgb="FF000000"/>
        <rFont val="Calibri"/>
        <family val="2"/>
      </rPr>
      <t>)</t>
    </r>
  </si>
  <si>
    <t>Matemaatika tööraamat 4. klassile. I osa</t>
  </si>
  <si>
    <r>
      <t>Matemaatika tööraamat 4. klassile. III osa (</t>
    </r>
    <r>
      <rPr>
        <i/>
        <sz val="10"/>
        <color rgb="FF000000"/>
        <rFont val="Calibri"/>
        <family val="2"/>
      </rPr>
      <t>ilmub veebruar 2020</t>
    </r>
    <r>
      <rPr>
        <sz val="10"/>
        <color rgb="FF000000"/>
        <rFont val="Calibri"/>
        <family val="2"/>
      </rPr>
      <t>)</t>
    </r>
  </si>
  <si>
    <r>
      <t>Matemaatika töövihik 9. klassile (</t>
    </r>
    <r>
      <rPr>
        <i/>
        <sz val="10"/>
        <color rgb="FF000000"/>
        <rFont val="Calibri"/>
        <family val="2"/>
      </rPr>
      <t>uuendatud trükk 2019</t>
    </r>
    <r>
      <rPr>
        <sz val="10"/>
        <color rgb="FF000000"/>
        <rFont val="Calibri"/>
        <family val="2"/>
      </rPr>
      <t>)</t>
    </r>
  </si>
  <si>
    <t>.1711MA9TVKT19</t>
  </si>
  <si>
    <r>
      <t>Loodusõpetuse tööraamat 5. klassile. I osa (</t>
    </r>
    <r>
      <rPr>
        <i/>
        <sz val="10"/>
        <color rgb="FF000000"/>
        <rFont val="Calibri"/>
        <family val="2"/>
      </rPr>
      <t>ilmub 2020</t>
    </r>
    <r>
      <rPr>
        <sz val="10"/>
        <color rgb="FF000000"/>
        <rFont val="Calibri"/>
        <family val="2"/>
      </rPr>
      <t>)</t>
    </r>
  </si>
  <si>
    <r>
      <t>Loodusõpetuse tööraamat 5. klassile. II osa (</t>
    </r>
    <r>
      <rPr>
        <i/>
        <sz val="10"/>
        <color rgb="FF000000"/>
        <rFont val="Calibri"/>
        <family val="2"/>
      </rPr>
      <t>ilmub 2021</t>
    </r>
    <r>
      <rPr>
        <sz val="10"/>
        <color rgb="FF000000"/>
        <rFont val="Calibri"/>
        <family val="2"/>
      </rPr>
      <t>)</t>
    </r>
  </si>
  <si>
    <r>
      <t xml:space="preserve">Keemia õpik 8. klassile </t>
    </r>
    <r>
      <rPr>
        <i/>
        <sz val="10"/>
        <color rgb="FF000000"/>
        <rFont val="Calibri"/>
        <family val="2"/>
      </rPr>
      <t>(uuendatud trükk 2018)</t>
    </r>
  </si>
  <si>
    <r>
      <t xml:space="preserve">Keemia õpik 9. klassile </t>
    </r>
    <r>
      <rPr>
        <i/>
        <sz val="10"/>
        <color rgb="FF000000"/>
        <rFont val="Calibri"/>
        <family val="2"/>
      </rPr>
      <t>(uuendatud trükk 2018)</t>
    </r>
  </si>
  <si>
    <r>
      <t xml:space="preserve">Keemia töövihik 9. klassile </t>
    </r>
    <r>
      <rPr>
        <i/>
        <sz val="10"/>
        <color rgb="FF000000"/>
        <rFont val="Calibri"/>
        <family val="2"/>
      </rPr>
      <t>(uuendatud trükk 2018)</t>
    </r>
  </si>
  <si>
    <r>
      <t>Orgaanilised ained. Õpik gümnaasiumile (</t>
    </r>
    <r>
      <rPr>
        <i/>
        <sz val="10"/>
        <color rgb="FF000000"/>
        <rFont val="Calibri"/>
        <family val="2"/>
      </rPr>
      <t>ilmub 2019</t>
    </r>
    <r>
      <rPr>
        <sz val="10"/>
        <color rgb="FF000000"/>
        <rFont val="Calibri"/>
        <family val="2"/>
      </rPr>
      <t>)</t>
    </r>
  </si>
  <si>
    <r>
      <t xml:space="preserve">Füüsika õpik 8. klassile </t>
    </r>
    <r>
      <rPr>
        <i/>
        <sz val="10"/>
        <color rgb="FF000000"/>
        <rFont val="Calibri"/>
        <family val="2"/>
        <charset val="186"/>
      </rPr>
      <t>(uuendatud trükk 2018)</t>
    </r>
  </si>
  <si>
    <r>
      <t>Elektromagnetism (</t>
    </r>
    <r>
      <rPr>
        <i/>
        <sz val="10"/>
        <color rgb="FF000000"/>
        <rFont val="Calibri"/>
        <family val="2"/>
      </rPr>
      <t>uuendatud trükk 2019</t>
    </r>
    <r>
      <rPr>
        <sz val="10"/>
        <color rgb="FF000000"/>
        <rFont val="Calibri"/>
        <family val="2"/>
      </rPr>
      <t>)</t>
    </r>
  </si>
  <si>
    <t>.1303EMKT19</t>
  </si>
  <si>
    <t>.TERETV1.1KT19</t>
  </si>
  <si>
    <r>
      <t>TERE, KOOL! Töövihik 1. klassile, 1. osa (</t>
    </r>
    <r>
      <rPr>
        <i/>
        <sz val="10"/>
        <color rgb="FF000000"/>
        <rFont val="Calibri"/>
        <family val="2"/>
      </rPr>
      <t>uuendatud trükk 2019</t>
    </r>
    <r>
      <rPr>
        <sz val="10"/>
        <color rgb="FF000000"/>
        <rFont val="Calibri"/>
        <family val="2"/>
      </rPr>
      <t>)</t>
    </r>
  </si>
  <si>
    <t>.TERETV1.2KT19</t>
  </si>
  <si>
    <r>
      <t>TERE, KOOL! Töövihik 1. klassile, 2. osa (</t>
    </r>
    <r>
      <rPr>
        <i/>
        <sz val="10"/>
        <color rgb="FF000000"/>
        <rFont val="Calibri"/>
        <family val="2"/>
      </rPr>
      <t>uuendatud trükk 2019</t>
    </r>
    <r>
      <rPr>
        <sz val="10"/>
        <color rgb="FF000000"/>
        <rFont val="Calibri"/>
        <family val="2"/>
      </rPr>
      <t>)</t>
    </r>
  </si>
  <si>
    <t>.1404MTRKT19</t>
  </si>
  <si>
    <t>Käesolev tellimisleht on mõeldud kõigile haridusasutustele, kes esitavad 2020/21 õppeaasta materjalide tellimuse hiljemalt 10. jaanuaril 2020</t>
  </si>
  <si>
    <t>saadame masinloetava e-arve (RIK)</t>
  </si>
  <si>
    <t>.1612EK4TV2KT20</t>
  </si>
  <si>
    <r>
      <t xml:space="preserve">Eesti keele töövihik 4. klassile. II osa </t>
    </r>
    <r>
      <rPr>
        <i/>
        <sz val="10"/>
        <color rgb="FF000000"/>
        <rFont val="Calibri"/>
        <family val="2"/>
        <charset val="186"/>
      </rPr>
      <t>(uuendatud trükk 2020)</t>
    </r>
  </si>
  <si>
    <r>
      <t>Meedia ja mõjutamine</t>
    </r>
    <r>
      <rPr>
        <sz val="10"/>
        <color rgb="FF000000"/>
        <rFont val="Calibri"/>
        <family val="2"/>
      </rPr>
      <t xml:space="preserve"> </t>
    </r>
  </si>
  <si>
    <t>.1612EK4.2KT19</t>
  </si>
  <si>
    <r>
      <t xml:space="preserve">Eesti keele õpik 4. klassile. II osa </t>
    </r>
    <r>
      <rPr>
        <i/>
        <sz val="10"/>
        <color rgb="FF000000"/>
        <rFont val="Calibri"/>
        <family val="2"/>
        <charset val="186"/>
      </rPr>
      <t>(uuendatud trükk 2019)</t>
    </r>
  </si>
  <si>
    <r>
      <t>Kunstiajalugu gümnaasiumile. II osa (</t>
    </r>
    <r>
      <rPr>
        <i/>
        <sz val="10"/>
        <color rgb="FF000000"/>
        <rFont val="Calibri"/>
        <family val="2"/>
      </rPr>
      <t>ilmub 2020</t>
    </r>
    <r>
      <rPr>
        <sz val="10"/>
        <color rgb="FF000000"/>
        <rFont val="Calibri"/>
        <family val="2"/>
      </rPr>
      <t>)</t>
    </r>
  </si>
  <si>
    <t>Matemaatika tööraamat 4. klassile. II osa</t>
  </si>
  <si>
    <t>.2002MTRG</t>
  </si>
  <si>
    <r>
      <t xml:space="preserve">Valmistu matemaatika riigieksamiks 2020 </t>
    </r>
    <r>
      <rPr>
        <i/>
        <sz val="10"/>
        <color rgb="FF000000"/>
        <rFont val="Calibri"/>
        <family val="2"/>
        <charset val="186"/>
      </rPr>
      <t>(ilmub veebruar 2020)</t>
    </r>
  </si>
  <si>
    <r>
      <t xml:space="preserve">Valmistu eesti keele riigieksamiks 2020 </t>
    </r>
    <r>
      <rPr>
        <i/>
        <sz val="10"/>
        <color rgb="FF000000"/>
        <rFont val="Calibri"/>
        <family val="2"/>
        <charset val="186"/>
      </rPr>
      <t>(ilmub jaanuar 2020)</t>
    </r>
  </si>
  <si>
    <t>.2002EKTRG</t>
  </si>
  <si>
    <t>.2101LÕTR5KL2</t>
  </si>
  <si>
    <t>.2008KE9VK</t>
  </si>
  <si>
    <t>.2008KE9TVVK</t>
  </si>
  <si>
    <r>
      <t xml:space="preserve">Учебник для 9 класса </t>
    </r>
    <r>
      <rPr>
        <i/>
        <sz val="10"/>
        <color rgb="FF000000"/>
        <rFont val="Calibri"/>
        <family val="2"/>
        <charset val="186"/>
      </rPr>
      <t>(август 2020)</t>
    </r>
  </si>
  <si>
    <r>
      <t xml:space="preserve">Pабочая тетрадь для 9 класса </t>
    </r>
    <r>
      <rPr>
        <i/>
        <sz val="10"/>
        <color rgb="FF000000"/>
        <rFont val="Calibri"/>
        <family val="2"/>
        <charset val="186"/>
      </rPr>
      <t>(август 2020)</t>
    </r>
  </si>
  <si>
    <r>
      <t xml:space="preserve">Tere, kool! ÕPIK, 1. kl, 2.osa </t>
    </r>
    <r>
      <rPr>
        <i/>
        <sz val="9"/>
        <color rgb="FF000000"/>
        <rFont val="Calibri"/>
        <family val="2"/>
        <charset val="186"/>
      </rPr>
      <t>(uuendatud trükk 2019)</t>
    </r>
  </si>
  <si>
    <t>.TEREÕ1.2KT19</t>
  </si>
  <si>
    <t>Usundiõpetus</t>
  </si>
  <si>
    <t>.2008US6</t>
  </si>
  <si>
    <r>
      <t>Usundiõpetuse õpik II kooliastmele</t>
    </r>
    <r>
      <rPr>
        <i/>
        <sz val="10"/>
        <color rgb="FF000000"/>
        <rFont val="Calibri"/>
        <family val="2"/>
        <charset val="186"/>
      </rPr>
      <t xml:space="preserve"> (ilmub 2020)</t>
    </r>
  </si>
  <si>
    <r>
      <t xml:space="preserve">Valmistu põhikooli matemaatika lõpueksamiks 2020 </t>
    </r>
    <r>
      <rPr>
        <i/>
        <sz val="10"/>
        <color rgb="FF000000"/>
        <rFont val="Calibri"/>
        <family val="2"/>
        <charset val="186"/>
      </rPr>
      <t>(ilmub jaanuar 2020)</t>
    </r>
  </si>
  <si>
    <t>Teise klassi komplekt (ei sisalda eesti keele õpikuid)</t>
  </si>
  <si>
    <t>Postiindeks / sihtnumber: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</si>
</sst>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€-425]&quot; &quot;;&quot;-&quot;#,##0.00&quot; &quot;[$€-425]&quot; &quot;;&quot; -&quot;00&quot; &quot;[$€-425]&quot; &quot;;&quot; &quot;@&quot; &quot;"/>
    <numFmt numFmtId="165" formatCode="&quot; &quot;#,##0.00&quot; € &quot;;&quot;-&quot;#,##0.00&quot; € &quot;;&quot; -&quot;00&quot; € &quot;;&quot; &quot;@&quot; &quot;"/>
  </numFmts>
  <fonts count="14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i/>
      <sz val="10"/>
      <color rgb="FF000000"/>
      <name val="Calibri"/>
      <family val="2"/>
      <charset val="186"/>
    </font>
    <font>
      <b/>
      <sz val="10"/>
      <name val="Calibri"/>
      <family val="2"/>
    </font>
    <font>
      <b/>
      <sz val="11"/>
      <color rgb="FFFF0000"/>
      <name val="Calibri"/>
      <family val="2"/>
      <charset val="186"/>
    </font>
    <font>
      <i/>
      <sz val="9"/>
      <color rgb="FF000000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77B7DA"/>
      </patternFill>
    </fill>
    <fill>
      <patternFill patternType="solid">
        <fgColor rgb="FFCCFFFF"/>
        <bgColor rgb="FF4A9FCE"/>
      </patternFill>
    </fill>
    <fill>
      <patternFill patternType="solid">
        <fgColor rgb="FFCCFFFF"/>
        <bgColor rgb="FFC6E1F0"/>
      </patternFill>
    </fill>
  </fills>
  <borders count="19">
    <border>
      <left/>
      <right/>
      <top/>
      <bottom/>
      <diagonal/>
    </border>
    <border>
      <left style="dashed">
        <color rgb="FF000000"/>
      </left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otted">
        <color rgb="FF000000"/>
      </left>
      <right/>
      <top/>
      <bottom/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 style="dashed">
        <color rgb="FF000000"/>
      </right>
      <top style="thin">
        <color indexed="64"/>
      </top>
      <bottom/>
      <diagonal/>
    </border>
    <border>
      <left style="dashed">
        <color rgb="FF000000"/>
      </left>
      <right style="dashed">
        <color rgb="FF000000"/>
      </right>
      <top style="thin">
        <color indexed="64"/>
      </top>
      <bottom style="thin">
        <color indexed="64"/>
      </bottom>
      <diagonal/>
    </border>
    <border>
      <left style="dashed">
        <color rgb="FF000000"/>
      </left>
      <right style="dashed">
        <color rgb="FF000000"/>
      </right>
      <top/>
      <bottom style="thin">
        <color indexed="64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4" fillId="0" borderId="0" xfId="0" applyFont="1" applyFill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/>
    <xf numFmtId="0" fontId="2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/>
    <xf numFmtId="0" fontId="5" fillId="2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Fill="1"/>
    <xf numFmtId="0" fontId="7" fillId="0" borderId="2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164" fontId="5" fillId="0" borderId="0" xfId="0" applyNumberFormat="1" applyFont="1"/>
    <xf numFmtId="164" fontId="6" fillId="0" borderId="0" xfId="0" applyNumberFormat="1" applyFont="1" applyFill="1"/>
    <xf numFmtId="0" fontId="8" fillId="0" borderId="0" xfId="0" applyFont="1" applyFill="1"/>
    <xf numFmtId="0" fontId="8" fillId="0" borderId="0" xfId="0" applyFont="1"/>
    <xf numFmtId="0" fontId="5" fillId="0" borderId="3" xfId="0" applyFont="1" applyBorder="1"/>
    <xf numFmtId="0" fontId="7" fillId="0" borderId="4" xfId="0" applyFont="1" applyFill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0" fontId="7" fillId="2" borderId="0" xfId="0" applyFont="1" applyFill="1"/>
    <xf numFmtId="164" fontId="5" fillId="0" borderId="2" xfId="0" applyNumberFormat="1" applyFont="1" applyBorder="1"/>
    <xf numFmtId="0" fontId="5" fillId="0" borderId="2" xfId="0" applyFont="1" applyBorder="1"/>
    <xf numFmtId="0" fontId="7" fillId="2" borderId="2" xfId="0" applyFont="1" applyFill="1" applyBorder="1"/>
    <xf numFmtId="0" fontId="5" fillId="0" borderId="0" xfId="0" applyFont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9" xfId="0" applyFont="1" applyBorder="1"/>
    <xf numFmtId="164" fontId="0" fillId="0" borderId="0" xfId="0" applyNumberFormat="1"/>
    <xf numFmtId="0" fontId="5" fillId="2" borderId="2" xfId="0" applyFont="1" applyFill="1" applyBorder="1"/>
    <xf numFmtId="164" fontId="6" fillId="2" borderId="0" xfId="0" applyNumberFormat="1" applyFont="1" applyFill="1"/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/>
    <xf numFmtId="0" fontId="5" fillId="0" borderId="2" xfId="1" applyFont="1" applyBorder="1" applyAlignment="1"/>
    <xf numFmtId="0" fontId="7" fillId="0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8" xfId="0" applyFont="1" applyFill="1" applyBorder="1"/>
    <xf numFmtId="0" fontId="7" fillId="0" borderId="14" xfId="0" applyFont="1" applyFill="1" applyBorder="1"/>
    <xf numFmtId="0" fontId="7" fillId="0" borderId="13" xfId="0" applyFont="1" applyFill="1" applyBorder="1"/>
    <xf numFmtId="164" fontId="8" fillId="3" borderId="0" xfId="0" applyNumberFormat="1" applyFont="1" applyFill="1" applyAlignment="1"/>
    <xf numFmtId="164" fontId="8" fillId="3" borderId="0" xfId="0" applyNumberFormat="1" applyFont="1" applyFill="1" applyAlignment="1">
      <alignment wrapText="1"/>
    </xf>
    <xf numFmtId="0" fontId="5" fillId="5" borderId="2" xfId="0" applyFont="1" applyFill="1" applyBorder="1"/>
    <xf numFmtId="164" fontId="6" fillId="4" borderId="2" xfId="0" applyNumberFormat="1" applyFont="1" applyFill="1" applyBorder="1"/>
    <xf numFmtId="0" fontId="5" fillId="5" borderId="2" xfId="0" applyFont="1" applyFill="1" applyBorder="1" applyAlignment="1">
      <alignment vertical="center"/>
    </xf>
    <xf numFmtId="164" fontId="6" fillId="4" borderId="2" xfId="0" applyNumberFormat="1" applyFont="1" applyFill="1" applyBorder="1" applyAlignment="1">
      <alignment horizontal="right" vertical="center"/>
    </xf>
    <xf numFmtId="0" fontId="5" fillId="5" borderId="5" xfId="0" applyFont="1" applyFill="1" applyBorder="1"/>
    <xf numFmtId="0" fontId="5" fillId="5" borderId="7" xfId="0" applyFont="1" applyFill="1" applyBorder="1"/>
    <xf numFmtId="0" fontId="5" fillId="5" borderId="4" xfId="0" applyFont="1" applyFill="1" applyBorder="1"/>
    <xf numFmtId="164" fontId="6" fillId="4" borderId="6" xfId="0" applyNumberFormat="1" applyFont="1" applyFill="1" applyBorder="1"/>
    <xf numFmtId="164" fontId="6" fillId="4" borderId="8" xfId="0" applyNumberFormat="1" applyFont="1" applyFill="1" applyBorder="1"/>
    <xf numFmtId="0" fontId="0" fillId="2" borderId="2" xfId="0" applyFill="1" applyBorder="1" applyAlignment="1">
      <alignment horizontal="right" vertical="center"/>
    </xf>
    <xf numFmtId="164" fontId="11" fillId="4" borderId="2" xfId="0" applyNumberFormat="1" applyFont="1" applyFill="1" applyBorder="1"/>
    <xf numFmtId="0" fontId="5" fillId="5" borderId="17" xfId="0" applyFont="1" applyFill="1" applyBorder="1"/>
    <xf numFmtId="0" fontId="12" fillId="2" borderId="2" xfId="0" applyFont="1" applyFill="1" applyBorder="1" applyAlignment="1">
      <alignment horizontal="right" vertical="center"/>
    </xf>
    <xf numFmtId="0" fontId="5" fillId="0" borderId="15" xfId="0" applyFont="1" applyBorder="1"/>
    <xf numFmtId="0" fontId="7" fillId="0" borderId="18" xfId="0" applyFont="1" applyFill="1" applyBorder="1"/>
    <xf numFmtId="0" fontId="5" fillId="0" borderId="11" xfId="0" applyFont="1" applyBorder="1"/>
    <xf numFmtId="0" fontId="5" fillId="0" borderId="18" xfId="0" applyFont="1" applyBorder="1"/>
    <xf numFmtId="0" fontId="7" fillId="0" borderId="0" xfId="0" applyFont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165" fontId="8" fillId="4" borderId="2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 wrapText="1"/>
    </xf>
  </cellXfs>
  <cellStyles count="2">
    <cellStyle name="Hyperlink" xfId="1" xr:uid="{00000000-0005-0000-0000-000000000000}"/>
    <cellStyle name="Normal" xfId="0" builtinId="0" customBuiltin="1"/>
  </cellStyles>
  <dxfs count="0"/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3686175</xdr:colOff>
      <xdr:row>0</xdr:row>
      <xdr:rowOff>0</xdr:rowOff>
    </xdr:from>
    <xdr:ext cx="2237481" cy="537182"/>
    <xdr:pic>
      <xdr:nvPicPr>
        <xdr:cNvPr id="2" name="Picture 2">
          <a:extLst>
            <a:ext uri="{FF2B5EF4-FFF2-40B4-BE49-F238E27FC236}">
              <a16:creationId xmlns:a16="http://schemas.microsoft.com/office/drawing/2014/main" id="{840DCCB5-AFE4-49D4-811D-1FA12DF2B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0"/>
          <a:ext cx="2237481" cy="537182"/>
        </a:xfrm>
        <a:prstGeom prst="rect">
          <a:avLst/>
        </a:prstGeom>
        <a:solidFill>
          <a:srgbClr val="FF0000"/>
        </a:solidFill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limine@kirjastusmaurus.ee%20/%20+372%2059%20196%2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5"/>
  <sheetViews>
    <sheetView tabSelected="1" topLeftCell="B148" zoomScale="120" zoomScaleNormal="120" workbookViewId="0">
      <selection activeCell="C7" sqref="C7:G7"/>
    </sheetView>
  </sheetViews>
  <sheetFormatPr defaultRowHeight="14.5" x14ac:dyDescent="0.35"/>
  <cols>
    <col min="1" max="1" width="7.7265625" style="9" hidden="1" customWidth="1"/>
    <col min="2" max="2" width="55.26953125" style="9" customWidth="1"/>
    <col min="3" max="3" width="13.1796875" style="20" bestFit="1" customWidth="1"/>
    <col min="4" max="4" width="7.7265625" style="9" customWidth="1"/>
    <col min="5" max="5" width="9.26953125" style="9" customWidth="1"/>
    <col min="6" max="6" width="8.54296875" style="9" customWidth="1"/>
    <col min="7" max="7" width="12.81640625" style="9" customWidth="1"/>
    <col min="8" max="8" width="8.7265625" style="16" customWidth="1"/>
    <col min="9" max="9" width="9.1796875" customWidth="1"/>
  </cols>
  <sheetData>
    <row r="1" spans="1:8" s="6" customFormat="1" ht="17.25" customHeight="1" x14ac:dyDescent="0.35">
      <c r="A1" s="87" t="s">
        <v>0</v>
      </c>
      <c r="B1" s="87"/>
      <c r="C1" s="2"/>
      <c r="D1" s="1"/>
      <c r="E1" s="3"/>
      <c r="F1" s="4"/>
      <c r="G1" s="4"/>
      <c r="H1" s="5"/>
    </row>
    <row r="2" spans="1:8" s="6" customFormat="1" ht="17.25" customHeight="1" x14ac:dyDescent="0.35">
      <c r="A2" s="88" t="s">
        <v>1</v>
      </c>
      <c r="B2" s="88"/>
      <c r="D2" s="7"/>
      <c r="E2" s="3"/>
      <c r="F2" s="4"/>
      <c r="G2" s="4"/>
      <c r="H2" s="5"/>
    </row>
    <row r="3" spans="1:8" s="9" customFormat="1" ht="3" customHeight="1" x14ac:dyDescent="0.3">
      <c r="A3" s="8"/>
      <c r="B3" s="8"/>
      <c r="D3" s="8"/>
      <c r="E3" s="10"/>
      <c r="F3" s="10"/>
      <c r="G3" s="10"/>
      <c r="H3" s="11"/>
    </row>
    <row r="4" spans="1:8" ht="31.5" customHeight="1" x14ac:dyDescent="0.35">
      <c r="A4" s="89" t="s">
        <v>304</v>
      </c>
      <c r="B4" s="89"/>
      <c r="C4" s="89"/>
      <c r="D4" s="89"/>
      <c r="E4" s="89"/>
      <c r="F4" s="89"/>
      <c r="G4" s="89"/>
      <c r="H4" s="12"/>
    </row>
    <row r="5" spans="1:8" ht="3" customHeight="1" x14ac:dyDescent="0.35">
      <c r="A5" s="13"/>
      <c r="B5" s="14"/>
      <c r="C5" s="15"/>
      <c r="D5" s="13"/>
      <c r="E5" s="14"/>
      <c r="F5" s="14"/>
      <c r="G5" s="14"/>
    </row>
    <row r="6" spans="1:8" s="18" customFormat="1" x14ac:dyDescent="0.35">
      <c r="A6" s="90" t="s">
        <v>2</v>
      </c>
      <c r="B6" s="90"/>
      <c r="C6" s="90"/>
      <c r="D6" s="90"/>
      <c r="E6" s="90"/>
      <c r="F6" s="90"/>
      <c r="G6" s="90"/>
      <c r="H6" s="17"/>
    </row>
    <row r="7" spans="1:8" s="18" customFormat="1" ht="15" customHeight="1" x14ac:dyDescent="0.35">
      <c r="A7" s="19"/>
      <c r="B7" s="72" t="s">
        <v>3</v>
      </c>
      <c r="C7" s="84"/>
      <c r="D7" s="85"/>
      <c r="E7" s="85"/>
      <c r="F7" s="85"/>
      <c r="G7" s="86"/>
      <c r="H7" s="17"/>
    </row>
    <row r="8" spans="1:8" s="18" customFormat="1" x14ac:dyDescent="0.35">
      <c r="A8" s="19"/>
      <c r="B8" s="72" t="s">
        <v>4</v>
      </c>
      <c r="C8" s="84"/>
      <c r="D8" s="85"/>
      <c r="E8" s="85"/>
      <c r="F8" s="85"/>
      <c r="G8" s="86"/>
      <c r="H8" s="17"/>
    </row>
    <row r="9" spans="1:8" s="18" customFormat="1" x14ac:dyDescent="0.35">
      <c r="A9" s="19"/>
      <c r="B9" s="72" t="s">
        <v>329</v>
      </c>
      <c r="C9" s="84"/>
      <c r="D9" s="85"/>
      <c r="E9" s="85"/>
      <c r="F9" s="85"/>
      <c r="G9" s="86"/>
      <c r="H9" s="17"/>
    </row>
    <row r="10" spans="1:8" s="18" customFormat="1" x14ac:dyDescent="0.35">
      <c r="A10" s="19"/>
      <c r="B10" s="72" t="s">
        <v>5</v>
      </c>
      <c r="C10" s="84"/>
      <c r="D10" s="85"/>
      <c r="E10" s="85"/>
      <c r="F10" s="85"/>
      <c r="G10" s="86"/>
      <c r="H10" s="17"/>
    </row>
    <row r="11" spans="1:8" s="18" customFormat="1" x14ac:dyDescent="0.35">
      <c r="A11" s="19"/>
      <c r="B11" s="72" t="s">
        <v>6</v>
      </c>
      <c r="C11" s="84"/>
      <c r="D11" s="85"/>
      <c r="E11" s="85"/>
      <c r="F11" s="85"/>
      <c r="G11" s="86"/>
      <c r="H11" s="17"/>
    </row>
    <row r="12" spans="1:8" s="18" customFormat="1" x14ac:dyDescent="0.35">
      <c r="A12" s="19"/>
      <c r="B12" s="72" t="s">
        <v>7</v>
      </c>
      <c r="C12" s="84"/>
      <c r="D12" s="85"/>
      <c r="E12" s="85"/>
      <c r="F12" s="85"/>
      <c r="G12" s="86"/>
      <c r="H12" s="17"/>
    </row>
    <row r="13" spans="1:8" ht="3" customHeight="1" x14ac:dyDescent="0.35">
      <c r="A13" s="14"/>
      <c r="B13" s="14"/>
      <c r="D13" s="14"/>
      <c r="E13" s="14"/>
      <c r="F13" s="14"/>
      <c r="G13" s="14"/>
    </row>
    <row r="14" spans="1:8" x14ac:dyDescent="0.35">
      <c r="A14" s="90" t="s">
        <v>8</v>
      </c>
      <c r="B14" s="90"/>
      <c r="C14" s="90"/>
      <c r="D14" s="90"/>
      <c r="E14" s="90"/>
      <c r="F14" s="90"/>
      <c r="G14" s="90"/>
    </row>
    <row r="15" spans="1:8" x14ac:dyDescent="0.35">
      <c r="A15" s="14"/>
      <c r="B15" s="72" t="s">
        <v>9</v>
      </c>
      <c r="C15" s="81"/>
      <c r="D15" s="82"/>
      <c r="E15" s="82"/>
      <c r="F15" s="82"/>
      <c r="G15" s="83"/>
    </row>
    <row r="16" spans="1:8" s="18" customFormat="1" x14ac:dyDescent="0.35">
      <c r="A16" s="19"/>
      <c r="B16" s="75" t="s">
        <v>305</v>
      </c>
      <c r="C16" s="84"/>
      <c r="D16" s="85"/>
      <c r="E16" s="85"/>
      <c r="F16" s="85"/>
      <c r="G16" s="86"/>
      <c r="H16" s="17"/>
    </row>
    <row r="17" spans="1:8" ht="15" customHeight="1" x14ac:dyDescent="0.35">
      <c r="A17" s="14"/>
      <c r="B17" s="14"/>
      <c r="D17" s="14"/>
      <c r="E17" s="14"/>
      <c r="F17" s="14"/>
      <c r="G17" s="14"/>
    </row>
    <row r="18" spans="1:8" ht="41.65" customHeight="1" x14ac:dyDescent="0.35">
      <c r="A18" s="22"/>
      <c r="B18" s="23" t="s">
        <v>10</v>
      </c>
      <c r="C18" s="24"/>
      <c r="D18" s="25" t="s">
        <v>11</v>
      </c>
      <c r="E18" s="23" t="s">
        <v>12</v>
      </c>
      <c r="F18" s="25" t="s">
        <v>13</v>
      </c>
      <c r="G18" s="23" t="s">
        <v>14</v>
      </c>
    </row>
    <row r="19" spans="1:8" ht="3" customHeight="1" x14ac:dyDescent="0.35">
      <c r="A19" s="26"/>
      <c r="B19" s="26"/>
      <c r="D19" s="26"/>
      <c r="E19" s="27"/>
      <c r="F19" s="27"/>
      <c r="G19" s="27"/>
    </row>
    <row r="20" spans="1:8" ht="3" customHeight="1" x14ac:dyDescent="0.35">
      <c r="E20" s="28"/>
      <c r="F20" s="29"/>
      <c r="G20" s="28"/>
    </row>
    <row r="21" spans="1:8" s="31" customFormat="1" ht="15.5" x14ac:dyDescent="0.35">
      <c r="A21" s="93" t="s">
        <v>15</v>
      </c>
      <c r="B21" s="93"/>
      <c r="C21" s="93"/>
      <c r="D21" s="93"/>
      <c r="E21" s="93"/>
      <c r="F21" s="61"/>
      <c r="G21" s="61"/>
      <c r="H21" s="30"/>
    </row>
    <row r="22" spans="1:8" ht="3.4" customHeight="1" x14ac:dyDescent="0.35">
      <c r="E22" s="28"/>
      <c r="F22" s="29"/>
      <c r="G22" s="28"/>
    </row>
    <row r="23" spans="1:8" x14ac:dyDescent="0.35">
      <c r="B23" s="32" t="s">
        <v>252</v>
      </c>
      <c r="C23" s="33" t="s">
        <v>253</v>
      </c>
      <c r="D23" s="67"/>
      <c r="E23" s="34">
        <v>14.1</v>
      </c>
      <c r="F23" s="70">
        <v>11.4</v>
      </c>
      <c r="G23" s="34">
        <f t="shared" ref="G23:G31" si="0">D23*F23</f>
        <v>0</v>
      </c>
    </row>
    <row r="24" spans="1:8" x14ac:dyDescent="0.35">
      <c r="B24" s="32" t="s">
        <v>16</v>
      </c>
      <c r="C24" s="33" t="s">
        <v>17</v>
      </c>
      <c r="D24" s="68"/>
      <c r="E24" s="35">
        <v>5.3</v>
      </c>
      <c r="F24" s="71">
        <v>4.7</v>
      </c>
      <c r="G24" s="34">
        <f t="shared" si="0"/>
        <v>0</v>
      </c>
    </row>
    <row r="25" spans="1:8" x14ac:dyDescent="0.35">
      <c r="B25" s="32" t="s">
        <v>254</v>
      </c>
      <c r="C25" s="36" t="s">
        <v>18</v>
      </c>
      <c r="D25" s="74"/>
      <c r="E25" s="37">
        <v>6.6</v>
      </c>
      <c r="F25" s="64">
        <v>6</v>
      </c>
      <c r="G25" s="34">
        <f t="shared" si="0"/>
        <v>0</v>
      </c>
    </row>
    <row r="26" spans="1:8" x14ac:dyDescent="0.35">
      <c r="B26" s="32" t="s">
        <v>255</v>
      </c>
      <c r="C26" s="33" t="s">
        <v>19</v>
      </c>
      <c r="D26" s="69"/>
      <c r="E26" s="37">
        <v>16.399999999999999</v>
      </c>
      <c r="F26" s="64">
        <v>14.3</v>
      </c>
      <c r="G26" s="34">
        <f t="shared" si="0"/>
        <v>0</v>
      </c>
    </row>
    <row r="27" spans="1:8" x14ac:dyDescent="0.35">
      <c r="B27" s="32" t="s">
        <v>20</v>
      </c>
      <c r="C27" s="33" t="s">
        <v>21</v>
      </c>
      <c r="D27" s="69"/>
      <c r="E27" s="37">
        <v>5.3</v>
      </c>
      <c r="F27" s="64">
        <v>4.7</v>
      </c>
      <c r="G27" s="34">
        <f t="shared" si="0"/>
        <v>0</v>
      </c>
    </row>
    <row r="28" spans="1:8" x14ac:dyDescent="0.35">
      <c r="B28" s="32" t="s">
        <v>22</v>
      </c>
      <c r="C28" s="33" t="s">
        <v>23</v>
      </c>
      <c r="D28" s="69"/>
      <c r="E28" s="37">
        <v>9.1999999999999993</v>
      </c>
      <c r="F28" s="64">
        <v>7.9</v>
      </c>
      <c r="G28" s="34">
        <f t="shared" si="0"/>
        <v>0</v>
      </c>
    </row>
    <row r="29" spans="1:8" x14ac:dyDescent="0.35">
      <c r="B29" s="32" t="s">
        <v>24</v>
      </c>
      <c r="C29" s="33" t="s">
        <v>25</v>
      </c>
      <c r="D29" s="69"/>
      <c r="E29" s="37">
        <v>9.1999999999999993</v>
      </c>
      <c r="F29" s="64">
        <v>7.9</v>
      </c>
      <c r="G29" s="34">
        <f t="shared" si="0"/>
        <v>0</v>
      </c>
    </row>
    <row r="30" spans="1:8" x14ac:dyDescent="0.35">
      <c r="B30" s="32" t="s">
        <v>256</v>
      </c>
      <c r="C30" s="33" t="s">
        <v>257</v>
      </c>
      <c r="D30" s="69"/>
      <c r="E30" s="37">
        <v>9.1999999999999993</v>
      </c>
      <c r="F30" s="64">
        <v>7.9</v>
      </c>
      <c r="G30" s="34">
        <f t="shared" si="0"/>
        <v>0</v>
      </c>
    </row>
    <row r="31" spans="1:8" x14ac:dyDescent="0.35">
      <c r="B31" s="32" t="s">
        <v>26</v>
      </c>
      <c r="C31" s="33" t="s">
        <v>27</v>
      </c>
      <c r="D31" s="69"/>
      <c r="E31" s="37">
        <v>53</v>
      </c>
      <c r="F31" s="64">
        <v>41</v>
      </c>
      <c r="G31" s="34">
        <f t="shared" si="0"/>
        <v>0</v>
      </c>
    </row>
    <row r="32" spans="1:8" ht="3" customHeight="1" x14ac:dyDescent="0.35">
      <c r="E32" s="28"/>
      <c r="F32" s="28"/>
      <c r="G32" s="28"/>
    </row>
    <row r="33" spans="1:8" s="31" customFormat="1" ht="15.5" x14ac:dyDescent="0.35">
      <c r="A33" s="93" t="s">
        <v>28</v>
      </c>
      <c r="B33" s="93"/>
      <c r="C33" s="93"/>
      <c r="D33" s="93"/>
      <c r="E33" s="93"/>
      <c r="F33" s="61"/>
      <c r="G33" s="61"/>
      <c r="H33" s="30"/>
    </row>
    <row r="34" spans="1:8" ht="3" customHeight="1" x14ac:dyDescent="0.35">
      <c r="E34" s="28"/>
      <c r="F34" s="28"/>
      <c r="G34" s="28"/>
    </row>
    <row r="35" spans="1:8" x14ac:dyDescent="0.35">
      <c r="B35" s="38" t="s">
        <v>258</v>
      </c>
      <c r="C35" s="39" t="s">
        <v>29</v>
      </c>
      <c r="D35" s="63"/>
      <c r="E35" s="37">
        <v>14.1</v>
      </c>
      <c r="F35" s="64">
        <v>11.4</v>
      </c>
      <c r="G35" s="37">
        <f t="shared" ref="G35:G43" si="1">D35*F35</f>
        <v>0</v>
      </c>
    </row>
    <row r="36" spans="1:8" x14ac:dyDescent="0.35">
      <c r="B36" s="38" t="s">
        <v>30</v>
      </c>
      <c r="C36" s="39" t="s">
        <v>31</v>
      </c>
      <c r="D36" s="63"/>
      <c r="E36" s="37">
        <v>14.1</v>
      </c>
      <c r="F36" s="64">
        <v>11.4</v>
      </c>
      <c r="G36" s="37">
        <f t="shared" si="1"/>
        <v>0</v>
      </c>
    </row>
    <row r="37" spans="1:8" x14ac:dyDescent="0.35">
      <c r="B37" s="38" t="s">
        <v>259</v>
      </c>
      <c r="C37" s="39" t="s">
        <v>32</v>
      </c>
      <c r="D37" s="63"/>
      <c r="E37" s="37">
        <v>5.3</v>
      </c>
      <c r="F37" s="64">
        <v>4.7</v>
      </c>
      <c r="G37" s="37">
        <f t="shared" si="1"/>
        <v>0</v>
      </c>
    </row>
    <row r="38" spans="1:8" x14ac:dyDescent="0.35">
      <c r="B38" s="38" t="s">
        <v>260</v>
      </c>
      <c r="C38" s="39" t="s">
        <v>33</v>
      </c>
      <c r="D38" s="63"/>
      <c r="E38" s="37">
        <v>5.3</v>
      </c>
      <c r="F38" s="64">
        <v>4.7</v>
      </c>
      <c r="G38" s="37">
        <f t="shared" si="1"/>
        <v>0</v>
      </c>
    </row>
    <row r="39" spans="1:8" x14ac:dyDescent="0.35">
      <c r="B39" s="38" t="s">
        <v>34</v>
      </c>
      <c r="C39" s="39" t="s">
        <v>35</v>
      </c>
      <c r="D39" s="63"/>
      <c r="E39" s="37">
        <v>9.1999999999999993</v>
      </c>
      <c r="F39" s="64">
        <v>7.9</v>
      </c>
      <c r="G39" s="37">
        <f t="shared" si="1"/>
        <v>0</v>
      </c>
    </row>
    <row r="40" spans="1:8" x14ac:dyDescent="0.35">
      <c r="B40" s="38" t="s">
        <v>36</v>
      </c>
      <c r="C40" s="39" t="s">
        <v>37</v>
      </c>
      <c r="D40" s="63"/>
      <c r="E40" s="37">
        <v>9.1999999999999993</v>
      </c>
      <c r="F40" s="64">
        <v>7.9</v>
      </c>
      <c r="G40" s="37">
        <f t="shared" si="1"/>
        <v>0</v>
      </c>
    </row>
    <row r="41" spans="1:8" x14ac:dyDescent="0.35">
      <c r="B41" s="38" t="s">
        <v>261</v>
      </c>
      <c r="C41" s="39" t="s">
        <v>38</v>
      </c>
      <c r="D41" s="63"/>
      <c r="E41" s="37">
        <v>9.1999999999999993</v>
      </c>
      <c r="F41" s="64">
        <v>7.9</v>
      </c>
      <c r="G41" s="37">
        <f t="shared" si="1"/>
        <v>0</v>
      </c>
    </row>
    <row r="42" spans="1:8" x14ac:dyDescent="0.35">
      <c r="B42" s="38" t="s">
        <v>262</v>
      </c>
      <c r="C42" s="39" t="s">
        <v>39</v>
      </c>
      <c r="D42" s="63"/>
      <c r="E42" s="37">
        <v>9.1999999999999993</v>
      </c>
      <c r="F42" s="64">
        <v>7.9</v>
      </c>
      <c r="G42" s="37">
        <f t="shared" si="1"/>
        <v>0</v>
      </c>
    </row>
    <row r="43" spans="1:8" s="18" customFormat="1" x14ac:dyDescent="0.35">
      <c r="A43" s="40"/>
      <c r="B43" s="53" t="s">
        <v>328</v>
      </c>
      <c r="C43" s="54" t="s">
        <v>42</v>
      </c>
      <c r="D43" s="65"/>
      <c r="E43" s="41">
        <v>43</v>
      </c>
      <c r="F43" s="66">
        <v>38</v>
      </c>
      <c r="G43" s="41">
        <f t="shared" si="1"/>
        <v>0</v>
      </c>
      <c r="H43" s="17"/>
    </row>
    <row r="44" spans="1:8" ht="2.65" customHeight="1" x14ac:dyDescent="0.35">
      <c r="A44" s="42"/>
      <c r="C44" s="20" t="s">
        <v>42</v>
      </c>
      <c r="D44" s="42"/>
      <c r="E44" s="28"/>
      <c r="F44" s="29"/>
      <c r="G44" s="28"/>
    </row>
    <row r="45" spans="1:8" s="31" customFormat="1" ht="15.5" x14ac:dyDescent="0.35">
      <c r="A45" s="93" t="s">
        <v>43</v>
      </c>
      <c r="B45" s="93"/>
      <c r="C45" s="93"/>
      <c r="D45" s="93"/>
      <c r="E45" s="93"/>
      <c r="F45" s="61"/>
      <c r="G45" s="61"/>
      <c r="H45" s="30"/>
    </row>
    <row r="46" spans="1:8" ht="3" customHeight="1" x14ac:dyDescent="0.35">
      <c r="E46" s="28"/>
      <c r="F46" s="28"/>
      <c r="G46" s="28"/>
    </row>
    <row r="47" spans="1:8" x14ac:dyDescent="0.35">
      <c r="B47" s="38" t="s">
        <v>263</v>
      </c>
      <c r="C47" s="55" t="s">
        <v>241</v>
      </c>
      <c r="D47" s="63"/>
      <c r="E47" s="37">
        <v>14.1</v>
      </c>
      <c r="F47" s="64">
        <v>11.4</v>
      </c>
      <c r="G47" s="37">
        <f t="shared" ref="G47:G56" si="2">D47*F47</f>
        <v>0</v>
      </c>
    </row>
    <row r="48" spans="1:8" x14ac:dyDescent="0.35">
      <c r="B48" s="38" t="s">
        <v>44</v>
      </c>
      <c r="C48" s="21" t="s">
        <v>45</v>
      </c>
      <c r="D48" s="63"/>
      <c r="E48" s="37">
        <v>14.1</v>
      </c>
      <c r="F48" s="64">
        <v>11.4</v>
      </c>
      <c r="G48" s="37">
        <f t="shared" si="2"/>
        <v>0</v>
      </c>
    </row>
    <row r="49" spans="1:8" x14ac:dyDescent="0.35">
      <c r="B49" s="38" t="s">
        <v>46</v>
      </c>
      <c r="C49" s="21" t="s">
        <v>47</v>
      </c>
      <c r="D49" s="63"/>
      <c r="E49" s="37">
        <v>5.3</v>
      </c>
      <c r="F49" s="64">
        <v>4.7</v>
      </c>
      <c r="G49" s="37">
        <f t="shared" si="2"/>
        <v>0</v>
      </c>
    </row>
    <row r="50" spans="1:8" x14ac:dyDescent="0.35">
      <c r="B50" s="38" t="s">
        <v>264</v>
      </c>
      <c r="C50" s="21" t="s">
        <v>265</v>
      </c>
      <c r="D50" s="63"/>
      <c r="E50" s="37">
        <v>5.3</v>
      </c>
      <c r="F50" s="64">
        <v>4.7</v>
      </c>
      <c r="G50" s="37">
        <f t="shared" si="2"/>
        <v>0</v>
      </c>
    </row>
    <row r="51" spans="1:8" x14ac:dyDescent="0.35">
      <c r="B51" s="38" t="s">
        <v>48</v>
      </c>
      <c r="C51" s="21" t="s">
        <v>49</v>
      </c>
      <c r="D51" s="63"/>
      <c r="E51" s="37">
        <v>7.3</v>
      </c>
      <c r="F51" s="64">
        <v>6.8</v>
      </c>
      <c r="G51" s="37">
        <f t="shared" si="2"/>
        <v>0</v>
      </c>
    </row>
    <row r="52" spans="1:8" x14ac:dyDescent="0.35">
      <c r="B52" s="38" t="s">
        <v>50</v>
      </c>
      <c r="C52" s="21" t="s">
        <v>51</v>
      </c>
      <c r="D52" s="63"/>
      <c r="E52" s="37">
        <v>7.3</v>
      </c>
      <c r="F52" s="64">
        <v>6.8</v>
      </c>
      <c r="G52" s="37">
        <f t="shared" si="2"/>
        <v>0</v>
      </c>
    </row>
    <row r="53" spans="1:8" x14ac:dyDescent="0.35">
      <c r="B53" s="38" t="s">
        <v>52</v>
      </c>
      <c r="C53" s="21" t="s">
        <v>53</v>
      </c>
      <c r="D53" s="63"/>
      <c r="E53" s="37">
        <v>7.3</v>
      </c>
      <c r="F53" s="64">
        <v>6.8</v>
      </c>
      <c r="G53" s="37">
        <f t="shared" si="2"/>
        <v>0</v>
      </c>
    </row>
    <row r="54" spans="1:8" x14ac:dyDescent="0.35">
      <c r="B54" s="38" t="s">
        <v>266</v>
      </c>
      <c r="C54" s="21" t="s">
        <v>267</v>
      </c>
      <c r="D54" s="63"/>
      <c r="E54" s="37">
        <v>9.1999999999999993</v>
      </c>
      <c r="F54" s="64">
        <v>7.9</v>
      </c>
      <c r="G54" s="37">
        <f t="shared" si="2"/>
        <v>0</v>
      </c>
    </row>
    <row r="55" spans="1:8" x14ac:dyDescent="0.35">
      <c r="B55" s="38" t="s">
        <v>54</v>
      </c>
      <c r="C55" s="21" t="s">
        <v>55</v>
      </c>
      <c r="D55" s="63"/>
      <c r="E55" s="37">
        <v>9.1999999999999993</v>
      </c>
      <c r="F55" s="64">
        <v>7.9</v>
      </c>
      <c r="G55" s="37">
        <f t="shared" si="2"/>
        <v>0</v>
      </c>
    </row>
    <row r="56" spans="1:8" x14ac:dyDescent="0.35">
      <c r="B56" s="38" t="s">
        <v>56</v>
      </c>
      <c r="C56" s="21" t="s">
        <v>57</v>
      </c>
      <c r="D56" s="63"/>
      <c r="E56" s="37">
        <v>43</v>
      </c>
      <c r="F56" s="64">
        <v>38</v>
      </c>
      <c r="G56" s="37">
        <f t="shared" si="2"/>
        <v>0</v>
      </c>
    </row>
    <row r="57" spans="1:8" ht="3" customHeight="1" x14ac:dyDescent="0.35">
      <c r="C57" s="20" t="s">
        <v>57</v>
      </c>
      <c r="E57" s="28"/>
      <c r="F57" s="28"/>
      <c r="G57" s="28"/>
    </row>
    <row r="58" spans="1:8" s="31" customFormat="1" ht="15.5" x14ac:dyDescent="0.35">
      <c r="A58" s="93" t="s">
        <v>58</v>
      </c>
      <c r="B58" s="93"/>
      <c r="C58" s="93"/>
      <c r="D58" s="93"/>
      <c r="E58" s="93"/>
      <c r="F58" s="61"/>
      <c r="G58" s="61"/>
      <c r="H58" s="30"/>
    </row>
    <row r="59" spans="1:8" s="6" customFormat="1" ht="3" customHeight="1" x14ac:dyDescent="0.35">
      <c r="A59" s="9"/>
      <c r="B59" s="9"/>
      <c r="C59" s="20"/>
      <c r="D59" s="9"/>
      <c r="E59" s="28"/>
      <c r="F59" s="28"/>
      <c r="G59" s="28"/>
      <c r="H59" s="2"/>
    </row>
    <row r="60" spans="1:8" s="6" customFormat="1" ht="15.5" x14ac:dyDescent="0.35">
      <c r="A60" s="9"/>
      <c r="B60" s="38" t="s">
        <v>268</v>
      </c>
      <c r="C60" s="55" t="s">
        <v>242</v>
      </c>
      <c r="D60" s="63"/>
      <c r="E60" s="37">
        <v>15.1</v>
      </c>
      <c r="F60" s="64">
        <v>13.7</v>
      </c>
      <c r="G60" s="37">
        <f t="shared" ref="G60:G73" si="3">D60*F60</f>
        <v>0</v>
      </c>
      <c r="H60" s="2"/>
    </row>
    <row r="61" spans="1:8" ht="15.5" x14ac:dyDescent="0.35">
      <c r="B61" s="38" t="s">
        <v>310</v>
      </c>
      <c r="C61" s="20" t="s">
        <v>309</v>
      </c>
      <c r="D61" s="63"/>
      <c r="E61" s="37">
        <v>17.399999999999999</v>
      </c>
      <c r="F61" s="64">
        <v>15.5</v>
      </c>
      <c r="G61" s="37">
        <f t="shared" si="3"/>
        <v>0</v>
      </c>
      <c r="H61" s="2"/>
    </row>
    <row r="62" spans="1:8" ht="15.5" x14ac:dyDescent="0.35">
      <c r="B62" s="76" t="s">
        <v>269</v>
      </c>
      <c r="C62" s="77" t="s">
        <v>243</v>
      </c>
      <c r="D62" s="69"/>
      <c r="E62" s="37">
        <v>5.3</v>
      </c>
      <c r="F62" s="64">
        <v>4.7</v>
      </c>
      <c r="G62" s="37">
        <f t="shared" si="3"/>
        <v>0</v>
      </c>
      <c r="H62" s="2"/>
    </row>
    <row r="63" spans="1:8" ht="15.5" x14ac:dyDescent="0.35">
      <c r="B63" s="76" t="s">
        <v>307</v>
      </c>
      <c r="C63" s="77" t="s">
        <v>306</v>
      </c>
      <c r="D63" s="69"/>
      <c r="E63" s="37">
        <v>5.3</v>
      </c>
      <c r="F63" s="64">
        <v>4.7</v>
      </c>
      <c r="G63" s="37">
        <f t="shared" si="3"/>
        <v>0</v>
      </c>
      <c r="H63" s="2"/>
    </row>
    <row r="64" spans="1:8" ht="15.5" x14ac:dyDescent="0.35">
      <c r="B64" s="38" t="s">
        <v>59</v>
      </c>
      <c r="C64" s="58" t="s">
        <v>60</v>
      </c>
      <c r="D64" s="63"/>
      <c r="E64" s="37">
        <v>9.1999999999999993</v>
      </c>
      <c r="F64" s="64">
        <v>7.9</v>
      </c>
      <c r="G64" s="37">
        <f t="shared" si="3"/>
        <v>0</v>
      </c>
      <c r="H64" s="2"/>
    </row>
    <row r="65" spans="1:9" ht="15.5" x14ac:dyDescent="0.35">
      <c r="B65" s="38" t="s">
        <v>251</v>
      </c>
      <c r="C65" s="21" t="s">
        <v>61</v>
      </c>
      <c r="D65" s="63"/>
      <c r="E65" s="37">
        <v>9.1999999999999993</v>
      </c>
      <c r="F65" s="64">
        <v>7.9</v>
      </c>
      <c r="G65" s="37">
        <f t="shared" si="3"/>
        <v>0</v>
      </c>
      <c r="H65" s="2"/>
    </row>
    <row r="66" spans="1:9" ht="15.5" x14ac:dyDescent="0.35">
      <c r="B66" s="38" t="s">
        <v>272</v>
      </c>
      <c r="C66" s="21" t="s">
        <v>270</v>
      </c>
      <c r="D66" s="63"/>
      <c r="E66" s="37">
        <v>8.8000000000000007</v>
      </c>
      <c r="F66" s="64">
        <v>7.5</v>
      </c>
      <c r="G66" s="37">
        <f t="shared" si="3"/>
        <v>0</v>
      </c>
      <c r="H66" s="2"/>
    </row>
    <row r="67" spans="1:9" ht="15.5" x14ac:dyDescent="0.35">
      <c r="B67" s="38" t="s">
        <v>273</v>
      </c>
      <c r="C67" s="21" t="s">
        <v>271</v>
      </c>
      <c r="D67" s="63"/>
      <c r="E67" s="37">
        <v>8.8000000000000007</v>
      </c>
      <c r="F67" s="64">
        <v>7.5</v>
      </c>
      <c r="G67" s="37">
        <f t="shared" si="3"/>
        <v>0</v>
      </c>
      <c r="H67" s="2"/>
    </row>
    <row r="68" spans="1:9" ht="15.5" x14ac:dyDescent="0.35">
      <c r="B68" s="38" t="s">
        <v>62</v>
      </c>
      <c r="C68" s="21" t="s">
        <v>63</v>
      </c>
      <c r="D68" s="63"/>
      <c r="E68" s="37">
        <v>18.5</v>
      </c>
      <c r="F68" s="64">
        <v>16.7</v>
      </c>
      <c r="G68" s="37">
        <f t="shared" si="3"/>
        <v>0</v>
      </c>
      <c r="H68" s="2"/>
    </row>
    <row r="69" spans="1:9" ht="15.5" x14ac:dyDescent="0.35">
      <c r="B69" s="38" t="s">
        <v>64</v>
      </c>
      <c r="C69" s="21" t="s">
        <v>65</v>
      </c>
      <c r="D69" s="63"/>
      <c r="E69" s="37">
        <v>18.5</v>
      </c>
      <c r="F69" s="64">
        <v>16.7</v>
      </c>
      <c r="G69" s="37">
        <f t="shared" si="3"/>
        <v>0</v>
      </c>
      <c r="H69" s="2"/>
      <c r="I69" s="43"/>
    </row>
    <row r="70" spans="1:9" ht="15.5" x14ac:dyDescent="0.35">
      <c r="B70" s="38" t="s">
        <v>308</v>
      </c>
      <c r="C70" s="21" t="s">
        <v>66</v>
      </c>
      <c r="D70" s="63"/>
      <c r="E70" s="37">
        <v>18.5</v>
      </c>
      <c r="F70" s="64">
        <v>16.7</v>
      </c>
      <c r="G70" s="37">
        <f t="shared" si="3"/>
        <v>0</v>
      </c>
      <c r="H70" s="2"/>
      <c r="I70" s="43"/>
    </row>
    <row r="71" spans="1:9" ht="15.5" x14ac:dyDescent="0.35">
      <c r="B71" s="38" t="s">
        <v>315</v>
      </c>
      <c r="C71" s="21" t="s">
        <v>316</v>
      </c>
      <c r="D71" s="63"/>
      <c r="E71" s="37">
        <v>6.6</v>
      </c>
      <c r="F71" s="64">
        <v>5.6</v>
      </c>
      <c r="G71" s="37">
        <f t="shared" si="3"/>
        <v>0</v>
      </c>
      <c r="H71" s="2"/>
      <c r="I71" s="43"/>
    </row>
    <row r="72" spans="1:9" ht="15.5" x14ac:dyDescent="0.35">
      <c r="B72" s="38" t="s">
        <v>274</v>
      </c>
      <c r="C72" s="21" t="s">
        <v>67</v>
      </c>
      <c r="D72" s="63"/>
      <c r="E72" s="37">
        <v>12.9</v>
      </c>
      <c r="F72" s="64">
        <v>11.4</v>
      </c>
      <c r="G72" s="37">
        <f t="shared" si="3"/>
        <v>0</v>
      </c>
      <c r="H72" s="2"/>
      <c r="I72" s="43"/>
    </row>
    <row r="73" spans="1:9" ht="15.5" x14ac:dyDescent="0.35">
      <c r="B73" s="38" t="s">
        <v>68</v>
      </c>
      <c r="C73" s="21" t="s">
        <v>69</v>
      </c>
      <c r="D73" s="63"/>
      <c r="E73" s="37">
        <v>18.5</v>
      </c>
      <c r="F73" s="64">
        <v>16.7</v>
      </c>
      <c r="G73" s="37">
        <f t="shared" si="3"/>
        <v>0</v>
      </c>
      <c r="H73" s="2"/>
      <c r="I73" s="43"/>
    </row>
    <row r="74" spans="1:9" ht="3" customHeight="1" x14ac:dyDescent="0.35">
      <c r="E74" s="28"/>
      <c r="F74" s="28"/>
      <c r="G74" s="28"/>
    </row>
    <row r="75" spans="1:9" s="31" customFormat="1" ht="15.5" x14ac:dyDescent="0.35">
      <c r="A75" s="93" t="s">
        <v>70</v>
      </c>
      <c r="B75" s="93"/>
      <c r="C75" s="93"/>
      <c r="D75" s="93"/>
      <c r="E75" s="93"/>
      <c r="F75" s="61"/>
      <c r="G75" s="61"/>
      <c r="H75" s="30"/>
    </row>
    <row r="76" spans="1:9" ht="3" customHeight="1" x14ac:dyDescent="0.35">
      <c r="E76" s="28"/>
      <c r="F76" s="28"/>
      <c r="G76" s="28"/>
    </row>
    <row r="77" spans="1:9" s="6" customFormat="1" ht="15.5" x14ac:dyDescent="0.35">
      <c r="A77" s="9"/>
      <c r="B77" s="38" t="s">
        <v>71</v>
      </c>
      <c r="C77" s="21" t="s">
        <v>72</v>
      </c>
      <c r="D77" s="63"/>
      <c r="E77" s="37">
        <v>14.4</v>
      </c>
      <c r="F77" s="73">
        <v>11.8</v>
      </c>
      <c r="G77" s="37">
        <f t="shared" ref="G77:G89" si="4">D77*F77</f>
        <v>0</v>
      </c>
      <c r="H77" s="2"/>
    </row>
    <row r="78" spans="1:9" s="6" customFormat="1" ht="15.5" x14ac:dyDescent="0.35">
      <c r="A78" s="9"/>
      <c r="B78" s="38" t="s">
        <v>73</v>
      </c>
      <c r="C78" s="21" t="s">
        <v>74</v>
      </c>
      <c r="D78" s="63"/>
      <c r="E78" s="37">
        <v>14.4</v>
      </c>
      <c r="F78" s="73">
        <v>11.8</v>
      </c>
      <c r="G78" s="37">
        <f t="shared" si="4"/>
        <v>0</v>
      </c>
      <c r="H78" s="2"/>
    </row>
    <row r="79" spans="1:9" s="6" customFormat="1" ht="15.5" x14ac:dyDescent="0.35">
      <c r="A79" s="9"/>
      <c r="B79" s="38" t="s">
        <v>75</v>
      </c>
      <c r="C79" s="21" t="s">
        <v>76</v>
      </c>
      <c r="D79" s="63"/>
      <c r="E79" s="37">
        <v>17.2</v>
      </c>
      <c r="F79" s="64">
        <v>14.8</v>
      </c>
      <c r="G79" s="37">
        <f t="shared" si="4"/>
        <v>0</v>
      </c>
      <c r="H79" s="2"/>
    </row>
    <row r="80" spans="1:9" s="6" customFormat="1" ht="15.5" x14ac:dyDescent="0.35">
      <c r="A80" s="9"/>
      <c r="B80" s="38" t="s">
        <v>77</v>
      </c>
      <c r="C80" s="21" t="s">
        <v>78</v>
      </c>
      <c r="D80" s="63"/>
      <c r="E80" s="37">
        <v>17.2</v>
      </c>
      <c r="F80" s="64">
        <v>14.8</v>
      </c>
      <c r="G80" s="37">
        <f t="shared" si="4"/>
        <v>0</v>
      </c>
      <c r="H80" s="2"/>
    </row>
    <row r="81" spans="1:8" ht="15.5" x14ac:dyDescent="0.35">
      <c r="B81" s="38" t="s">
        <v>79</v>
      </c>
      <c r="C81" s="21" t="s">
        <v>80</v>
      </c>
      <c r="D81" s="63"/>
      <c r="E81" s="37">
        <v>18.5</v>
      </c>
      <c r="F81" s="64">
        <v>16.7</v>
      </c>
      <c r="G81" s="37">
        <f t="shared" si="4"/>
        <v>0</v>
      </c>
      <c r="H81" s="2"/>
    </row>
    <row r="82" spans="1:8" ht="15.5" x14ac:dyDescent="0.35">
      <c r="B82" s="38" t="s">
        <v>81</v>
      </c>
      <c r="C82" s="21" t="s">
        <v>82</v>
      </c>
      <c r="D82" s="63"/>
      <c r="E82" s="37">
        <v>18.5</v>
      </c>
      <c r="F82" s="64">
        <v>16.7</v>
      </c>
      <c r="G82" s="37">
        <f t="shared" si="4"/>
        <v>0</v>
      </c>
      <c r="H82" s="2"/>
    </row>
    <row r="83" spans="1:8" ht="15.5" x14ac:dyDescent="0.35">
      <c r="B83" s="38" t="s">
        <v>83</v>
      </c>
      <c r="C83" s="21" t="s">
        <v>84</v>
      </c>
      <c r="D83" s="63"/>
      <c r="E83" s="37">
        <v>18.5</v>
      </c>
      <c r="F83" s="64">
        <v>16.7</v>
      </c>
      <c r="G83" s="37">
        <f t="shared" si="4"/>
        <v>0</v>
      </c>
      <c r="H83" s="2"/>
    </row>
    <row r="84" spans="1:8" ht="15.5" x14ac:dyDescent="0.35">
      <c r="B84" s="38" t="s">
        <v>85</v>
      </c>
      <c r="C84" s="21" t="s">
        <v>86</v>
      </c>
      <c r="D84" s="63"/>
      <c r="E84" s="37">
        <v>18.5</v>
      </c>
      <c r="F84" s="64">
        <v>16.7</v>
      </c>
      <c r="G84" s="37">
        <f t="shared" si="4"/>
        <v>0</v>
      </c>
      <c r="H84" s="2"/>
    </row>
    <row r="85" spans="1:8" ht="15.5" x14ac:dyDescent="0.35">
      <c r="B85" s="44" t="s">
        <v>87</v>
      </c>
      <c r="C85" s="21" t="s">
        <v>88</v>
      </c>
      <c r="D85" s="63"/>
      <c r="E85" s="37">
        <v>17.2</v>
      </c>
      <c r="F85" s="64">
        <v>14.8</v>
      </c>
      <c r="G85" s="37">
        <f t="shared" si="4"/>
        <v>0</v>
      </c>
      <c r="H85" s="2"/>
    </row>
    <row r="86" spans="1:8" ht="15.5" x14ac:dyDescent="0.35">
      <c r="B86" s="38" t="s">
        <v>89</v>
      </c>
      <c r="C86" s="21" t="s">
        <v>90</v>
      </c>
      <c r="D86" s="63"/>
      <c r="E86" s="37">
        <v>17.2</v>
      </c>
      <c r="F86" s="64">
        <v>14.8</v>
      </c>
      <c r="G86" s="37">
        <f t="shared" si="4"/>
        <v>0</v>
      </c>
      <c r="H86" s="2"/>
    </row>
    <row r="87" spans="1:8" ht="15.5" x14ac:dyDescent="0.35">
      <c r="B87" s="44" t="s">
        <v>275</v>
      </c>
      <c r="C87" s="21" t="s">
        <v>91</v>
      </c>
      <c r="D87" s="63"/>
      <c r="E87" s="37">
        <v>5.5</v>
      </c>
      <c r="F87" s="64">
        <v>4.5</v>
      </c>
      <c r="G87" s="37">
        <f t="shared" si="4"/>
        <v>0</v>
      </c>
      <c r="H87" s="2"/>
    </row>
    <row r="88" spans="1:8" ht="15.5" x14ac:dyDescent="0.35">
      <c r="B88" s="38" t="s">
        <v>92</v>
      </c>
      <c r="C88" s="21" t="s">
        <v>93</v>
      </c>
      <c r="D88" s="63"/>
      <c r="E88" s="37">
        <v>14.4</v>
      </c>
      <c r="F88" s="64">
        <v>11.4</v>
      </c>
      <c r="G88" s="37">
        <f t="shared" si="4"/>
        <v>0</v>
      </c>
      <c r="H88" s="2"/>
    </row>
    <row r="89" spans="1:8" ht="15.5" x14ac:dyDescent="0.35">
      <c r="B89" s="38" t="s">
        <v>94</v>
      </c>
      <c r="C89" s="21" t="s">
        <v>95</v>
      </c>
      <c r="D89" s="63"/>
      <c r="E89" s="37">
        <v>3.2</v>
      </c>
      <c r="F89" s="64">
        <v>2.2000000000000002</v>
      </c>
      <c r="G89" s="37">
        <f t="shared" si="4"/>
        <v>0</v>
      </c>
      <c r="H89" s="2"/>
    </row>
    <row r="90" spans="1:8" ht="3" customHeight="1" x14ac:dyDescent="0.35">
      <c r="E90" s="28"/>
      <c r="F90" s="28"/>
      <c r="G90" s="28"/>
    </row>
    <row r="91" spans="1:8" s="31" customFormat="1" ht="15.5" x14ac:dyDescent="0.35">
      <c r="A91" s="93" t="s">
        <v>96</v>
      </c>
      <c r="B91" s="93"/>
      <c r="C91" s="93"/>
      <c r="D91" s="93"/>
      <c r="E91" s="93"/>
      <c r="F91" s="61"/>
      <c r="G91" s="61"/>
      <c r="H91" s="30"/>
    </row>
    <row r="92" spans="1:8" ht="3" customHeight="1" x14ac:dyDescent="0.35">
      <c r="E92" s="28"/>
      <c r="F92" s="28"/>
      <c r="G92" s="28"/>
    </row>
    <row r="93" spans="1:8" ht="15.5" x14ac:dyDescent="0.35">
      <c r="B93" s="38" t="s">
        <v>97</v>
      </c>
      <c r="C93" s="21" t="s">
        <v>98</v>
      </c>
      <c r="D93" s="63"/>
      <c r="E93" s="37">
        <v>17.399999999999999</v>
      </c>
      <c r="F93" s="64">
        <v>15.5</v>
      </c>
      <c r="G93" s="37">
        <f t="shared" ref="G93:G115" si="5">D93*F93</f>
        <v>0</v>
      </c>
      <c r="H93" s="2"/>
    </row>
    <row r="94" spans="1:8" x14ac:dyDescent="0.35">
      <c r="B94" s="38" t="s">
        <v>99</v>
      </c>
      <c r="C94" s="21" t="s">
        <v>100</v>
      </c>
      <c r="D94" s="63"/>
      <c r="E94" s="37">
        <v>5.5</v>
      </c>
      <c r="F94" s="64">
        <v>5.0999999999999996</v>
      </c>
      <c r="G94" s="37">
        <f t="shared" si="5"/>
        <v>0</v>
      </c>
    </row>
    <row r="95" spans="1:8" x14ac:dyDescent="0.35">
      <c r="B95" s="38" t="s">
        <v>101</v>
      </c>
      <c r="C95" s="21" t="s">
        <v>102</v>
      </c>
      <c r="D95" s="63"/>
      <c r="E95" s="37">
        <v>12.8</v>
      </c>
      <c r="F95" s="64">
        <v>11.4</v>
      </c>
      <c r="G95" s="37">
        <f t="shared" si="5"/>
        <v>0</v>
      </c>
    </row>
    <row r="96" spans="1:8" x14ac:dyDescent="0.35">
      <c r="B96" s="38" t="s">
        <v>103</v>
      </c>
      <c r="C96" s="21" t="s">
        <v>104</v>
      </c>
      <c r="D96" s="63"/>
      <c r="E96" s="37">
        <v>12.8</v>
      </c>
      <c r="F96" s="64">
        <v>11.4</v>
      </c>
      <c r="G96" s="37">
        <f t="shared" si="5"/>
        <v>0</v>
      </c>
    </row>
    <row r="97" spans="2:8" x14ac:dyDescent="0.35">
      <c r="B97" s="38" t="s">
        <v>105</v>
      </c>
      <c r="C97" s="21" t="s">
        <v>106</v>
      </c>
      <c r="D97" s="63"/>
      <c r="E97" s="37">
        <v>4.9000000000000004</v>
      </c>
      <c r="F97" s="64">
        <v>4.5</v>
      </c>
      <c r="G97" s="37">
        <f t="shared" si="5"/>
        <v>0</v>
      </c>
    </row>
    <row r="98" spans="2:8" x14ac:dyDescent="0.35">
      <c r="B98" s="38" t="s">
        <v>107</v>
      </c>
      <c r="C98" s="21" t="s">
        <v>108</v>
      </c>
      <c r="D98" s="63"/>
      <c r="E98" s="37">
        <v>4.9000000000000004</v>
      </c>
      <c r="F98" s="64">
        <v>4.5</v>
      </c>
      <c r="G98" s="37">
        <f t="shared" si="5"/>
        <v>0</v>
      </c>
    </row>
    <row r="99" spans="2:8" x14ac:dyDescent="0.35">
      <c r="B99" s="38" t="s">
        <v>109</v>
      </c>
      <c r="C99" s="21" t="s">
        <v>110</v>
      </c>
      <c r="D99" s="63"/>
      <c r="E99" s="37">
        <v>15.1</v>
      </c>
      <c r="F99" s="64">
        <v>13.7</v>
      </c>
      <c r="G99" s="37">
        <f t="shared" si="5"/>
        <v>0</v>
      </c>
    </row>
    <row r="100" spans="2:8" x14ac:dyDescent="0.35">
      <c r="B100" s="38" t="s">
        <v>111</v>
      </c>
      <c r="C100" s="21" t="s">
        <v>112</v>
      </c>
      <c r="D100" s="63"/>
      <c r="E100" s="37">
        <v>15.1</v>
      </c>
      <c r="F100" s="64">
        <v>13.7</v>
      </c>
      <c r="G100" s="37">
        <f t="shared" si="5"/>
        <v>0</v>
      </c>
    </row>
    <row r="101" spans="2:8" x14ac:dyDescent="0.35">
      <c r="B101" s="38" t="s">
        <v>113</v>
      </c>
      <c r="C101" s="21" t="s">
        <v>114</v>
      </c>
      <c r="D101" s="63"/>
      <c r="E101" s="37">
        <v>4.9000000000000004</v>
      </c>
      <c r="F101" s="64">
        <v>4.5</v>
      </c>
      <c r="G101" s="37">
        <f t="shared" si="5"/>
        <v>0</v>
      </c>
    </row>
    <row r="102" spans="2:8" x14ac:dyDescent="0.35">
      <c r="B102" s="38" t="s">
        <v>115</v>
      </c>
      <c r="C102" s="21" t="s">
        <v>116</v>
      </c>
      <c r="D102" s="63"/>
      <c r="E102" s="37">
        <v>4.9000000000000004</v>
      </c>
      <c r="F102" s="64">
        <v>4.5</v>
      </c>
      <c r="G102" s="37">
        <f t="shared" si="5"/>
        <v>0</v>
      </c>
    </row>
    <row r="103" spans="2:8" x14ac:dyDescent="0.35">
      <c r="B103" s="38" t="s">
        <v>117</v>
      </c>
      <c r="C103" s="21" t="s">
        <v>118</v>
      </c>
      <c r="D103" s="63"/>
      <c r="E103" s="37">
        <v>15.1</v>
      </c>
      <c r="F103" s="73">
        <v>13.7</v>
      </c>
      <c r="G103" s="37">
        <f t="shared" si="5"/>
        <v>0</v>
      </c>
    </row>
    <row r="104" spans="2:8" x14ac:dyDescent="0.35">
      <c r="B104" s="38" t="s">
        <v>276</v>
      </c>
      <c r="C104" s="21" t="s">
        <v>119</v>
      </c>
      <c r="D104" s="63"/>
      <c r="E104" s="37">
        <v>15.1</v>
      </c>
      <c r="F104" s="73">
        <v>13.7</v>
      </c>
      <c r="G104" s="37">
        <f t="shared" si="5"/>
        <v>0</v>
      </c>
    </row>
    <row r="105" spans="2:8" x14ac:dyDescent="0.35">
      <c r="B105" s="38" t="s">
        <v>277</v>
      </c>
      <c r="C105" s="21" t="s">
        <v>279</v>
      </c>
      <c r="D105" s="63"/>
      <c r="E105" s="37">
        <v>4.9000000000000004</v>
      </c>
      <c r="F105" s="73">
        <v>4.5</v>
      </c>
      <c r="G105" s="37">
        <f t="shared" si="5"/>
        <v>0</v>
      </c>
    </row>
    <row r="106" spans="2:8" x14ac:dyDescent="0.35">
      <c r="B106" s="38" t="s">
        <v>278</v>
      </c>
      <c r="C106" s="21" t="s">
        <v>280</v>
      </c>
      <c r="D106" s="63"/>
      <c r="E106" s="37">
        <v>4.9000000000000004</v>
      </c>
      <c r="F106" s="73">
        <v>4.5</v>
      </c>
      <c r="G106" s="37">
        <f t="shared" si="5"/>
        <v>0</v>
      </c>
    </row>
    <row r="107" spans="2:8" ht="15.5" x14ac:dyDescent="0.35">
      <c r="B107" s="38" t="s">
        <v>120</v>
      </c>
      <c r="C107" s="21" t="s">
        <v>121</v>
      </c>
      <c r="D107" s="63"/>
      <c r="E107" s="37">
        <v>17.2</v>
      </c>
      <c r="F107" s="64">
        <v>14.8</v>
      </c>
      <c r="G107" s="37">
        <f t="shared" si="5"/>
        <v>0</v>
      </c>
      <c r="H107" s="2"/>
    </row>
    <row r="108" spans="2:8" ht="15.5" x14ac:dyDescent="0.35">
      <c r="B108" s="38" t="s">
        <v>122</v>
      </c>
      <c r="C108" s="21" t="s">
        <v>123</v>
      </c>
      <c r="D108" s="63"/>
      <c r="E108" s="37">
        <v>17.2</v>
      </c>
      <c r="F108" s="64">
        <v>14.8</v>
      </c>
      <c r="G108" s="37">
        <f t="shared" si="5"/>
        <v>0</v>
      </c>
      <c r="H108" s="2"/>
    </row>
    <row r="109" spans="2:8" x14ac:dyDescent="0.35">
      <c r="B109" s="38" t="s">
        <v>124</v>
      </c>
      <c r="C109" s="21" t="s">
        <v>125</v>
      </c>
      <c r="D109" s="63"/>
      <c r="E109" s="37">
        <v>5.5</v>
      </c>
      <c r="F109" s="64">
        <v>4.5</v>
      </c>
      <c r="G109" s="37">
        <f t="shared" si="5"/>
        <v>0</v>
      </c>
    </row>
    <row r="110" spans="2:8" ht="15.5" x14ac:dyDescent="0.35">
      <c r="B110" s="38" t="s">
        <v>126</v>
      </c>
      <c r="C110" s="21" t="s">
        <v>127</v>
      </c>
      <c r="D110" s="63"/>
      <c r="E110" s="37">
        <v>14.4</v>
      </c>
      <c r="F110" s="64">
        <v>11.4</v>
      </c>
      <c r="G110" s="37">
        <f t="shared" si="5"/>
        <v>0</v>
      </c>
      <c r="H110" s="2"/>
    </row>
    <row r="111" spans="2:8" ht="15.5" x14ac:dyDescent="0.35">
      <c r="B111" s="38" t="s">
        <v>128</v>
      </c>
      <c r="C111" s="21" t="s">
        <v>129</v>
      </c>
      <c r="D111" s="63"/>
      <c r="E111" s="37">
        <v>18.5</v>
      </c>
      <c r="F111" s="64">
        <v>16.7</v>
      </c>
      <c r="G111" s="37">
        <f t="shared" si="5"/>
        <v>0</v>
      </c>
      <c r="H111" s="2"/>
    </row>
    <row r="112" spans="2:8" ht="15.5" x14ac:dyDescent="0.35">
      <c r="B112" s="38" t="s">
        <v>130</v>
      </c>
      <c r="C112" s="21" t="s">
        <v>131</v>
      </c>
      <c r="D112" s="63"/>
      <c r="E112" s="37">
        <v>18.5</v>
      </c>
      <c r="F112" s="64">
        <v>16.7</v>
      </c>
      <c r="G112" s="37">
        <f t="shared" si="5"/>
        <v>0</v>
      </c>
      <c r="H112" s="2"/>
    </row>
    <row r="113" spans="1:8" ht="15.5" x14ac:dyDescent="0.35">
      <c r="B113" s="38" t="s">
        <v>132</v>
      </c>
      <c r="C113" s="21" t="s">
        <v>133</v>
      </c>
      <c r="D113" s="63"/>
      <c r="E113" s="37">
        <v>18.5</v>
      </c>
      <c r="F113" s="64">
        <v>16.7</v>
      </c>
      <c r="G113" s="37">
        <f t="shared" si="5"/>
        <v>0</v>
      </c>
      <c r="H113" s="2"/>
    </row>
    <row r="114" spans="1:8" ht="15.5" x14ac:dyDescent="0.35">
      <c r="B114" s="38" t="s">
        <v>281</v>
      </c>
      <c r="C114" s="21" t="s">
        <v>134</v>
      </c>
      <c r="D114" s="63"/>
      <c r="E114" s="37">
        <v>6.6</v>
      </c>
      <c r="F114" s="64">
        <v>5.6</v>
      </c>
      <c r="G114" s="37">
        <f t="shared" si="5"/>
        <v>0</v>
      </c>
      <c r="H114" s="2"/>
    </row>
    <row r="115" spans="1:8" ht="15.5" x14ac:dyDescent="0.35">
      <c r="B115" s="38" t="s">
        <v>135</v>
      </c>
      <c r="C115" s="21" t="s">
        <v>136</v>
      </c>
      <c r="D115" s="63"/>
      <c r="E115" s="37">
        <v>16.2</v>
      </c>
      <c r="F115" s="64">
        <v>14.8</v>
      </c>
      <c r="G115" s="37">
        <f t="shared" si="5"/>
        <v>0</v>
      </c>
      <c r="H115" s="2"/>
    </row>
    <row r="116" spans="1:8" ht="3" customHeight="1" x14ac:dyDescent="0.35">
      <c r="E116" s="28"/>
      <c r="F116" s="28"/>
      <c r="G116" s="28"/>
    </row>
    <row r="117" spans="1:8" s="31" customFormat="1" ht="15.5" x14ac:dyDescent="0.35">
      <c r="A117" s="93" t="s">
        <v>137</v>
      </c>
      <c r="B117" s="93"/>
      <c r="C117" s="93"/>
      <c r="D117" s="93"/>
      <c r="E117" s="93"/>
      <c r="F117" s="61"/>
      <c r="G117" s="61"/>
      <c r="H117" s="30"/>
    </row>
    <row r="118" spans="1:8" ht="3" customHeight="1" x14ac:dyDescent="0.35">
      <c r="E118" s="28"/>
      <c r="F118" s="28"/>
      <c r="G118" s="28"/>
    </row>
    <row r="119" spans="1:8" ht="15.5" x14ac:dyDescent="0.35">
      <c r="B119" s="38" t="s">
        <v>282</v>
      </c>
      <c r="C119" s="55" t="s">
        <v>244</v>
      </c>
      <c r="D119" s="63"/>
      <c r="E119" s="37">
        <v>15.5</v>
      </c>
      <c r="F119" s="64">
        <v>13.7</v>
      </c>
      <c r="G119" s="37">
        <f>D119*F119</f>
        <v>0</v>
      </c>
      <c r="H119" s="2"/>
    </row>
    <row r="120" spans="1:8" ht="15.5" x14ac:dyDescent="0.35">
      <c r="B120" s="38" t="s">
        <v>138</v>
      </c>
      <c r="C120" s="21" t="s">
        <v>139</v>
      </c>
      <c r="D120" s="63"/>
      <c r="E120" s="37">
        <v>5.5</v>
      </c>
      <c r="F120" s="64">
        <v>5.2</v>
      </c>
      <c r="G120" s="37">
        <f>D120*F120</f>
        <v>0</v>
      </c>
      <c r="H120" s="2"/>
    </row>
    <row r="121" spans="1:8" ht="15.5" x14ac:dyDescent="0.35">
      <c r="B121" s="44" t="s">
        <v>283</v>
      </c>
      <c r="C121" s="21" t="s">
        <v>140</v>
      </c>
      <c r="D121" s="63"/>
      <c r="E121" s="37">
        <v>18.5</v>
      </c>
      <c r="F121" s="64">
        <v>16.7</v>
      </c>
      <c r="G121" s="37">
        <f>D121*F121</f>
        <v>0</v>
      </c>
      <c r="H121" s="2"/>
    </row>
    <row r="122" spans="1:8" ht="15.5" x14ac:dyDescent="0.35">
      <c r="B122" s="44" t="s">
        <v>284</v>
      </c>
      <c r="C122" s="21" t="s">
        <v>141</v>
      </c>
      <c r="D122" s="63"/>
      <c r="E122" s="37">
        <v>18.5</v>
      </c>
      <c r="F122" s="64">
        <v>16.7</v>
      </c>
      <c r="G122" s="37">
        <f>D122*F122</f>
        <v>0</v>
      </c>
      <c r="H122" s="2"/>
    </row>
    <row r="123" spans="1:8" ht="15.5" x14ac:dyDescent="0.35">
      <c r="B123" s="38" t="s">
        <v>285</v>
      </c>
      <c r="C123" s="21" t="s">
        <v>142</v>
      </c>
      <c r="D123" s="63"/>
      <c r="E123" s="37">
        <v>6.6</v>
      </c>
      <c r="F123" s="64">
        <v>5.6</v>
      </c>
      <c r="G123" s="37">
        <f>D123*F123</f>
        <v>0</v>
      </c>
      <c r="H123" s="2"/>
    </row>
    <row r="124" spans="1:8" s="31" customFormat="1" ht="15.5" x14ac:dyDescent="0.35">
      <c r="A124" s="93" t="s">
        <v>324</v>
      </c>
      <c r="B124" s="93"/>
      <c r="C124" s="93"/>
      <c r="D124" s="93"/>
      <c r="E124" s="93"/>
      <c r="F124" s="61"/>
      <c r="G124" s="61"/>
      <c r="H124" s="30"/>
    </row>
    <row r="125" spans="1:8" s="30" customFormat="1" ht="2.65" customHeight="1" x14ac:dyDescent="0.35">
      <c r="A125" s="46"/>
      <c r="B125" s="46"/>
      <c r="D125" s="46"/>
      <c r="E125" s="46"/>
      <c r="F125" s="47"/>
      <c r="G125" s="47"/>
    </row>
    <row r="126" spans="1:8" ht="15.5" x14ac:dyDescent="0.35">
      <c r="B126" s="38" t="s">
        <v>40</v>
      </c>
      <c r="C126" s="21" t="s">
        <v>41</v>
      </c>
      <c r="D126" s="63"/>
      <c r="E126" s="37">
        <v>9.1999999999999993</v>
      </c>
      <c r="F126" s="64">
        <v>7.9</v>
      </c>
      <c r="G126" s="37">
        <f>D126*F126</f>
        <v>0</v>
      </c>
      <c r="H126" s="2"/>
    </row>
    <row r="127" spans="1:8" ht="15.5" x14ac:dyDescent="0.35">
      <c r="B127" s="38" t="s">
        <v>326</v>
      </c>
      <c r="C127" s="21" t="s">
        <v>325</v>
      </c>
      <c r="D127" s="63"/>
      <c r="E127" s="37">
        <v>9.1999999999999993</v>
      </c>
      <c r="F127" s="64">
        <v>7.9</v>
      </c>
      <c r="G127" s="37">
        <f>D127*F127</f>
        <v>0</v>
      </c>
      <c r="H127" s="2"/>
    </row>
    <row r="128" spans="1:8" ht="2.65" customHeight="1" x14ac:dyDescent="0.35">
      <c r="E128" s="28"/>
      <c r="F128" s="45"/>
      <c r="G128" s="28"/>
      <c r="H128" s="2"/>
    </row>
    <row r="129" spans="1:8" s="31" customFormat="1" ht="15.5" x14ac:dyDescent="0.35">
      <c r="A129" s="93" t="s">
        <v>143</v>
      </c>
      <c r="B129" s="93"/>
      <c r="C129" s="93"/>
      <c r="D129" s="93"/>
      <c r="E129" s="93"/>
      <c r="F129" s="61"/>
      <c r="G129" s="61"/>
      <c r="H129" s="30"/>
    </row>
    <row r="130" spans="1:8" s="30" customFormat="1" ht="2.65" customHeight="1" x14ac:dyDescent="0.35">
      <c r="A130" s="46"/>
      <c r="B130" s="46"/>
      <c r="D130" s="46"/>
      <c r="E130" s="46"/>
      <c r="F130" s="47"/>
      <c r="G130" s="47"/>
    </row>
    <row r="131" spans="1:8" ht="15.5" x14ac:dyDescent="0.35">
      <c r="B131" s="38" t="s">
        <v>144</v>
      </c>
      <c r="C131" s="21" t="s">
        <v>145</v>
      </c>
      <c r="D131" s="63"/>
      <c r="E131" s="37">
        <v>5.5</v>
      </c>
      <c r="F131" s="64">
        <v>4.9000000000000004</v>
      </c>
      <c r="G131" s="37">
        <f>D131*F131</f>
        <v>0</v>
      </c>
      <c r="H131" s="2"/>
    </row>
    <row r="132" spans="1:8" ht="3" customHeight="1" x14ac:dyDescent="0.35">
      <c r="E132" s="28"/>
      <c r="F132" s="28"/>
      <c r="G132" s="28"/>
    </row>
    <row r="133" spans="1:8" ht="15.5" x14ac:dyDescent="0.35">
      <c r="A133" s="93" t="s">
        <v>146</v>
      </c>
      <c r="B133" s="93"/>
      <c r="C133" s="93"/>
      <c r="D133" s="93"/>
      <c r="E133" s="93"/>
      <c r="F133" s="61"/>
      <c r="G133" s="61"/>
    </row>
    <row r="134" spans="1:8" ht="3" customHeight="1" x14ac:dyDescent="0.35">
      <c r="A134" s="46"/>
      <c r="B134" s="46"/>
      <c r="C134" s="30"/>
      <c r="D134" s="46"/>
      <c r="E134" s="46"/>
      <c r="F134" s="47"/>
      <c r="G134" s="47"/>
    </row>
    <row r="135" spans="1:8" x14ac:dyDescent="0.35">
      <c r="B135" s="38" t="s">
        <v>147</v>
      </c>
      <c r="C135" s="21" t="s">
        <v>148</v>
      </c>
      <c r="D135" s="63"/>
      <c r="E135" s="37">
        <v>18.5</v>
      </c>
      <c r="F135" s="64">
        <v>16.7</v>
      </c>
      <c r="G135" s="37">
        <f>D135*F135</f>
        <v>0</v>
      </c>
    </row>
    <row r="136" spans="1:8" ht="14.25" customHeight="1" x14ac:dyDescent="0.35">
      <c r="A136" s="46"/>
      <c r="B136" s="38" t="s">
        <v>311</v>
      </c>
      <c r="C136" s="21" t="s">
        <v>149</v>
      </c>
      <c r="D136" s="63"/>
      <c r="E136" s="37">
        <v>18.5</v>
      </c>
      <c r="F136" s="64">
        <v>16.7</v>
      </c>
      <c r="G136" s="37">
        <f>D136*F136</f>
        <v>0</v>
      </c>
    </row>
    <row r="137" spans="1:8" ht="3" customHeight="1" x14ac:dyDescent="0.35">
      <c r="E137" s="28"/>
      <c r="F137" s="28"/>
      <c r="G137" s="28"/>
    </row>
    <row r="138" spans="1:8" ht="15.5" x14ac:dyDescent="0.35">
      <c r="A138" s="93" t="s">
        <v>150</v>
      </c>
      <c r="B138" s="93"/>
      <c r="C138" s="93"/>
      <c r="D138" s="93"/>
      <c r="E138" s="93"/>
      <c r="F138" s="61"/>
      <c r="G138" s="61"/>
    </row>
    <row r="139" spans="1:8" ht="3" customHeight="1" x14ac:dyDescent="0.35">
      <c r="E139" s="28"/>
      <c r="F139" s="28"/>
      <c r="G139" s="28"/>
    </row>
    <row r="140" spans="1:8" x14ac:dyDescent="0.35">
      <c r="B140" s="38" t="s">
        <v>151</v>
      </c>
      <c r="C140" s="21" t="s">
        <v>152</v>
      </c>
      <c r="D140" s="63"/>
      <c r="E140" s="37">
        <v>6.6</v>
      </c>
      <c r="F140" s="64">
        <v>5.6</v>
      </c>
      <c r="G140" s="37">
        <f t="shared" ref="G140:G160" si="6">D140*F140</f>
        <v>0</v>
      </c>
    </row>
    <row r="141" spans="1:8" x14ac:dyDescent="0.35">
      <c r="B141" s="38" t="s">
        <v>153</v>
      </c>
      <c r="C141" s="56" t="s">
        <v>154</v>
      </c>
      <c r="D141" s="63"/>
      <c r="E141" s="37">
        <v>13.3</v>
      </c>
      <c r="F141" s="64">
        <v>11.4</v>
      </c>
      <c r="G141" s="37">
        <f t="shared" si="6"/>
        <v>0</v>
      </c>
    </row>
    <row r="142" spans="1:8" x14ac:dyDescent="0.35">
      <c r="B142" s="44" t="s">
        <v>286</v>
      </c>
      <c r="C142" s="57" t="s">
        <v>245</v>
      </c>
      <c r="D142" s="63"/>
      <c r="E142" s="37">
        <v>7.3</v>
      </c>
      <c r="F142" s="64">
        <v>6.8</v>
      </c>
      <c r="G142" s="37">
        <f t="shared" si="6"/>
        <v>0</v>
      </c>
    </row>
    <row r="143" spans="1:8" x14ac:dyDescent="0.35">
      <c r="B143" s="44" t="s">
        <v>312</v>
      </c>
      <c r="C143" s="60" t="s">
        <v>246</v>
      </c>
      <c r="D143" s="63"/>
      <c r="E143" s="37">
        <v>7.3</v>
      </c>
      <c r="F143" s="64">
        <v>6.8</v>
      </c>
      <c r="G143" s="37">
        <f t="shared" si="6"/>
        <v>0</v>
      </c>
    </row>
    <row r="144" spans="1:8" x14ac:dyDescent="0.35">
      <c r="B144" s="44" t="s">
        <v>287</v>
      </c>
      <c r="C144" s="59" t="s">
        <v>247</v>
      </c>
      <c r="D144" s="63"/>
      <c r="E144" s="37">
        <v>7.3</v>
      </c>
      <c r="F144" s="64">
        <v>6.8</v>
      </c>
      <c r="G144" s="37">
        <f t="shared" si="6"/>
        <v>0</v>
      </c>
    </row>
    <row r="145" spans="2:7" x14ac:dyDescent="0.35">
      <c r="B145" s="38" t="s">
        <v>155</v>
      </c>
      <c r="C145" s="58" t="s">
        <v>156</v>
      </c>
      <c r="D145" s="63"/>
      <c r="E145" s="37">
        <v>15.1</v>
      </c>
      <c r="F145" s="64">
        <v>13.7</v>
      </c>
      <c r="G145" s="37">
        <f t="shared" si="6"/>
        <v>0</v>
      </c>
    </row>
    <row r="146" spans="2:7" x14ac:dyDescent="0.35">
      <c r="B146" s="38" t="s">
        <v>157</v>
      </c>
      <c r="C146" s="21" t="s">
        <v>158</v>
      </c>
      <c r="D146" s="63"/>
      <c r="E146" s="37">
        <v>4.4000000000000004</v>
      </c>
      <c r="F146" s="64">
        <v>3.7</v>
      </c>
      <c r="G146" s="37">
        <f t="shared" si="6"/>
        <v>0</v>
      </c>
    </row>
    <row r="147" spans="2:7" x14ac:dyDescent="0.35">
      <c r="B147" s="38" t="s">
        <v>159</v>
      </c>
      <c r="C147" s="21" t="s">
        <v>160</v>
      </c>
      <c r="D147" s="63"/>
      <c r="E147" s="37">
        <v>4.4000000000000004</v>
      </c>
      <c r="F147" s="64">
        <v>3.7</v>
      </c>
      <c r="G147" s="37">
        <f t="shared" si="6"/>
        <v>0</v>
      </c>
    </row>
    <row r="148" spans="2:7" x14ac:dyDescent="0.35">
      <c r="B148" s="38" t="s">
        <v>161</v>
      </c>
      <c r="C148" s="21" t="s">
        <v>162</v>
      </c>
      <c r="D148" s="63"/>
      <c r="E148" s="37">
        <v>6.6</v>
      </c>
      <c r="F148" s="64">
        <v>5.6</v>
      </c>
      <c r="G148" s="37">
        <f t="shared" si="6"/>
        <v>0</v>
      </c>
    </row>
    <row r="149" spans="2:7" x14ac:dyDescent="0.35">
      <c r="B149" s="38" t="s">
        <v>163</v>
      </c>
      <c r="C149" s="21" t="s">
        <v>164</v>
      </c>
      <c r="D149" s="63"/>
      <c r="E149" s="37">
        <v>6.6</v>
      </c>
      <c r="F149" s="64">
        <v>5.6</v>
      </c>
      <c r="G149" s="37">
        <f t="shared" si="6"/>
        <v>0</v>
      </c>
    </row>
    <row r="150" spans="2:7" x14ac:dyDescent="0.35">
      <c r="B150" s="38" t="s">
        <v>165</v>
      </c>
      <c r="C150" s="21" t="s">
        <v>166</v>
      </c>
      <c r="D150" s="63"/>
      <c r="E150" s="37">
        <v>6.6</v>
      </c>
      <c r="F150" s="64">
        <v>5.6</v>
      </c>
      <c r="G150" s="37">
        <f t="shared" si="6"/>
        <v>0</v>
      </c>
    </row>
    <row r="151" spans="2:7" x14ac:dyDescent="0.35">
      <c r="B151" s="38" t="s">
        <v>167</v>
      </c>
      <c r="C151" s="21" t="s">
        <v>168</v>
      </c>
      <c r="D151" s="63"/>
      <c r="E151" s="37">
        <v>6.6</v>
      </c>
      <c r="F151" s="64">
        <v>5.6</v>
      </c>
      <c r="G151" s="37">
        <f t="shared" si="6"/>
        <v>0</v>
      </c>
    </row>
    <row r="152" spans="2:7" x14ac:dyDescent="0.35">
      <c r="B152" s="38" t="s">
        <v>169</v>
      </c>
      <c r="C152" s="21" t="s">
        <v>170</v>
      </c>
      <c r="D152" s="63"/>
      <c r="E152" s="37">
        <v>6.6</v>
      </c>
      <c r="F152" s="64">
        <v>5.6</v>
      </c>
      <c r="G152" s="37">
        <f t="shared" si="6"/>
        <v>0</v>
      </c>
    </row>
    <row r="153" spans="2:7" x14ac:dyDescent="0.35">
      <c r="B153" s="38" t="s">
        <v>288</v>
      </c>
      <c r="C153" s="21" t="s">
        <v>289</v>
      </c>
      <c r="D153" s="63"/>
      <c r="E153" s="37">
        <v>6.6</v>
      </c>
      <c r="F153" s="64">
        <v>5.6</v>
      </c>
      <c r="G153" s="37">
        <f t="shared" si="6"/>
        <v>0</v>
      </c>
    </row>
    <row r="154" spans="2:7" x14ac:dyDescent="0.35">
      <c r="B154" s="44" t="s">
        <v>327</v>
      </c>
      <c r="C154" s="21" t="s">
        <v>303</v>
      </c>
      <c r="D154" s="63"/>
      <c r="E154" s="37">
        <v>6.6</v>
      </c>
      <c r="F154" s="64">
        <v>5.6</v>
      </c>
      <c r="G154" s="37">
        <f t="shared" si="6"/>
        <v>0</v>
      </c>
    </row>
    <row r="155" spans="2:7" x14ac:dyDescent="0.35">
      <c r="B155" s="38" t="s">
        <v>171</v>
      </c>
      <c r="C155" s="21" t="s">
        <v>172</v>
      </c>
      <c r="D155" s="63"/>
      <c r="E155" s="37">
        <v>12.2</v>
      </c>
      <c r="F155" s="64">
        <v>11.4</v>
      </c>
      <c r="G155" s="37">
        <f t="shared" si="6"/>
        <v>0</v>
      </c>
    </row>
    <row r="156" spans="2:7" x14ac:dyDescent="0.35">
      <c r="B156" s="38" t="s">
        <v>173</v>
      </c>
      <c r="C156" s="21" t="s">
        <v>174</v>
      </c>
      <c r="D156" s="63"/>
      <c r="E156" s="37">
        <v>11.1</v>
      </c>
      <c r="F156" s="64">
        <v>10.199999999999999</v>
      </c>
      <c r="G156" s="37">
        <f t="shared" si="6"/>
        <v>0</v>
      </c>
    </row>
    <row r="157" spans="2:7" x14ac:dyDescent="0.35">
      <c r="B157" s="44" t="s">
        <v>248</v>
      </c>
      <c r="C157" s="21" t="s">
        <v>175</v>
      </c>
      <c r="D157" s="63"/>
      <c r="E157" s="37">
        <v>11.1</v>
      </c>
      <c r="F157" s="64">
        <v>10.199999999999999</v>
      </c>
      <c r="G157" s="37">
        <f t="shared" si="6"/>
        <v>0</v>
      </c>
    </row>
    <row r="158" spans="2:7" x14ac:dyDescent="0.35">
      <c r="B158" s="44" t="s">
        <v>314</v>
      </c>
      <c r="C158" s="21" t="s">
        <v>313</v>
      </c>
      <c r="D158" s="63"/>
      <c r="E158" s="37">
        <v>6.6</v>
      </c>
      <c r="F158" s="64">
        <v>5.6</v>
      </c>
      <c r="G158" s="37">
        <f t="shared" ref="G158" si="7">D158*F158</f>
        <v>0</v>
      </c>
    </row>
    <row r="159" spans="2:7" x14ac:dyDescent="0.35">
      <c r="B159" s="38" t="s">
        <v>176</v>
      </c>
      <c r="C159" s="21" t="s">
        <v>177</v>
      </c>
      <c r="D159" s="63"/>
      <c r="E159" s="37">
        <v>6.6</v>
      </c>
      <c r="F159" s="64">
        <v>5.6</v>
      </c>
      <c r="G159" s="37">
        <f t="shared" si="6"/>
        <v>0</v>
      </c>
    </row>
    <row r="160" spans="2:7" x14ac:dyDescent="0.35">
      <c r="B160" s="38" t="s">
        <v>178</v>
      </c>
      <c r="C160" s="21" t="s">
        <v>179</v>
      </c>
      <c r="D160" s="63"/>
      <c r="E160" s="37">
        <v>6.6</v>
      </c>
      <c r="F160" s="64">
        <v>5.6</v>
      </c>
      <c r="G160" s="37">
        <f t="shared" si="6"/>
        <v>0</v>
      </c>
    </row>
    <row r="161" spans="1:8" ht="3" customHeight="1" x14ac:dyDescent="0.35">
      <c r="E161" s="28"/>
      <c r="F161" s="28"/>
      <c r="G161" s="28"/>
    </row>
    <row r="162" spans="1:8" s="31" customFormat="1" ht="15.5" x14ac:dyDescent="0.35">
      <c r="A162" s="93" t="s">
        <v>180</v>
      </c>
      <c r="B162" s="93"/>
      <c r="C162" s="93"/>
      <c r="D162" s="93"/>
      <c r="E162" s="93"/>
      <c r="F162" s="61"/>
      <c r="G162" s="61"/>
      <c r="H162" s="30"/>
    </row>
    <row r="163" spans="1:8" ht="3" customHeight="1" x14ac:dyDescent="0.35">
      <c r="E163" s="28"/>
      <c r="F163" s="28"/>
      <c r="G163" s="28"/>
    </row>
    <row r="164" spans="1:8" x14ac:dyDescent="0.35">
      <c r="B164" s="38" t="s">
        <v>181</v>
      </c>
      <c r="C164" s="21" t="s">
        <v>182</v>
      </c>
      <c r="D164" s="63"/>
      <c r="E164" s="37">
        <v>9.1999999999999993</v>
      </c>
      <c r="F164" s="64">
        <v>7.9</v>
      </c>
      <c r="G164" s="37">
        <f>D164*F164</f>
        <v>0</v>
      </c>
    </row>
    <row r="165" spans="1:8" x14ac:dyDescent="0.35">
      <c r="B165" s="38" t="s">
        <v>290</v>
      </c>
      <c r="C165" s="21" t="s">
        <v>183</v>
      </c>
      <c r="D165" s="63"/>
      <c r="E165" s="37">
        <v>8.8000000000000007</v>
      </c>
      <c r="F165" s="64">
        <v>7.5</v>
      </c>
      <c r="G165" s="37">
        <f>D165*F165</f>
        <v>0</v>
      </c>
    </row>
    <row r="166" spans="1:8" x14ac:dyDescent="0.35">
      <c r="B166" s="38" t="s">
        <v>291</v>
      </c>
      <c r="C166" s="21" t="s">
        <v>317</v>
      </c>
      <c r="D166" s="63"/>
      <c r="E166" s="37">
        <v>8.8000000000000007</v>
      </c>
      <c r="F166" s="64">
        <v>7.5</v>
      </c>
      <c r="G166" s="37">
        <f>D166*F166</f>
        <v>0</v>
      </c>
    </row>
    <row r="167" spans="1:8" x14ac:dyDescent="0.35">
      <c r="B167" s="38" t="s">
        <v>184</v>
      </c>
      <c r="C167" s="21" t="s">
        <v>185</v>
      </c>
      <c r="D167" s="63"/>
      <c r="E167" s="37">
        <v>9.1999999999999993</v>
      </c>
      <c r="F167" s="64">
        <v>7.9</v>
      </c>
      <c r="G167" s="37">
        <f>D167*F167</f>
        <v>0</v>
      </c>
    </row>
    <row r="168" spans="1:8" ht="3" customHeight="1" x14ac:dyDescent="0.35">
      <c r="E168" s="28"/>
      <c r="F168" s="28"/>
      <c r="G168" s="28"/>
    </row>
    <row r="169" spans="1:8" s="31" customFormat="1" ht="15.65" customHeight="1" x14ac:dyDescent="0.35">
      <c r="A169" s="94" t="s">
        <v>186</v>
      </c>
      <c r="B169" s="94"/>
      <c r="C169" s="94"/>
      <c r="D169" s="94"/>
      <c r="E169" s="94"/>
      <c r="F169" s="62"/>
      <c r="G169" s="62"/>
      <c r="H169" s="30"/>
    </row>
    <row r="170" spans="1:8" ht="3" customHeight="1" x14ac:dyDescent="0.35">
      <c r="E170" s="28"/>
      <c r="F170" s="28"/>
      <c r="G170" s="28"/>
    </row>
    <row r="171" spans="1:8" ht="15.5" x14ac:dyDescent="0.35">
      <c r="B171" s="38" t="s">
        <v>292</v>
      </c>
      <c r="C171" s="21" t="s">
        <v>187</v>
      </c>
      <c r="D171" s="63"/>
      <c r="E171" s="37">
        <v>17.399999999999999</v>
      </c>
      <c r="F171" s="64">
        <v>15.5</v>
      </c>
      <c r="G171" s="37">
        <f t="shared" ref="G171:G182" si="8">D171*F171</f>
        <v>0</v>
      </c>
      <c r="H171" s="2"/>
    </row>
    <row r="172" spans="1:8" x14ac:dyDescent="0.35">
      <c r="B172" s="38" t="s">
        <v>188</v>
      </c>
      <c r="C172" s="21" t="s">
        <v>189</v>
      </c>
      <c r="D172" s="63"/>
      <c r="E172" s="37">
        <v>6.6</v>
      </c>
      <c r="F172" s="64">
        <v>5.6</v>
      </c>
      <c r="G172" s="37">
        <f t="shared" si="8"/>
        <v>0</v>
      </c>
    </row>
    <row r="173" spans="1:8" ht="15.5" x14ac:dyDescent="0.35">
      <c r="B173" s="38" t="s">
        <v>293</v>
      </c>
      <c r="C173" s="21" t="s">
        <v>190</v>
      </c>
      <c r="D173" s="63"/>
      <c r="E173" s="37">
        <v>17.399999999999999</v>
      </c>
      <c r="F173" s="64">
        <v>15.5</v>
      </c>
      <c r="G173" s="37">
        <f t="shared" si="8"/>
        <v>0</v>
      </c>
      <c r="H173" s="2"/>
    </row>
    <row r="174" spans="1:8" x14ac:dyDescent="0.35">
      <c r="B174" s="38" t="s">
        <v>294</v>
      </c>
      <c r="C174" s="21" t="s">
        <v>191</v>
      </c>
      <c r="D174" s="63"/>
      <c r="E174" s="37">
        <v>6.6</v>
      </c>
      <c r="F174" s="64">
        <v>5.6</v>
      </c>
      <c r="G174" s="37">
        <f t="shared" si="8"/>
        <v>0</v>
      </c>
    </row>
    <row r="175" spans="1:8" x14ac:dyDescent="0.35">
      <c r="B175" s="44" t="s">
        <v>192</v>
      </c>
      <c r="C175" s="21" t="s">
        <v>193</v>
      </c>
      <c r="D175" s="63"/>
      <c r="E175" s="37">
        <v>6.6</v>
      </c>
      <c r="F175" s="73">
        <v>5.6</v>
      </c>
      <c r="G175" s="37">
        <f t="shared" si="8"/>
        <v>0</v>
      </c>
    </row>
    <row r="176" spans="1:8" ht="15.5" x14ac:dyDescent="0.35">
      <c r="B176" s="38" t="s">
        <v>194</v>
      </c>
      <c r="C176" s="21" t="s">
        <v>195</v>
      </c>
      <c r="D176" s="63"/>
      <c r="E176" s="37">
        <v>18.5</v>
      </c>
      <c r="F176" s="64">
        <v>16.7</v>
      </c>
      <c r="G176" s="37">
        <f t="shared" si="8"/>
        <v>0</v>
      </c>
      <c r="H176" s="2"/>
    </row>
    <row r="177" spans="1:8" x14ac:dyDescent="0.35">
      <c r="B177" s="38" t="s">
        <v>196</v>
      </c>
      <c r="C177" s="21" t="s">
        <v>197</v>
      </c>
      <c r="D177" s="63"/>
      <c r="E177" s="37">
        <v>5.5</v>
      </c>
      <c r="F177" s="64">
        <v>5.0999999999999996</v>
      </c>
      <c r="G177" s="37">
        <f t="shared" si="8"/>
        <v>0</v>
      </c>
    </row>
    <row r="178" spans="1:8" ht="15.5" x14ac:dyDescent="0.35">
      <c r="B178" s="38" t="s">
        <v>198</v>
      </c>
      <c r="C178" s="21" t="s">
        <v>199</v>
      </c>
      <c r="D178" s="63"/>
      <c r="E178" s="37">
        <v>18.5</v>
      </c>
      <c r="F178" s="64">
        <v>16.7</v>
      </c>
      <c r="G178" s="37">
        <f t="shared" si="8"/>
        <v>0</v>
      </c>
      <c r="H178" s="2"/>
    </row>
    <row r="179" spans="1:8" x14ac:dyDescent="0.35">
      <c r="B179" s="38" t="s">
        <v>200</v>
      </c>
      <c r="C179" s="21" t="s">
        <v>201</v>
      </c>
      <c r="D179" s="63"/>
      <c r="E179" s="37">
        <v>5.5</v>
      </c>
      <c r="F179" s="64">
        <v>5.0999999999999996</v>
      </c>
      <c r="G179" s="37">
        <f t="shared" si="8"/>
        <v>0</v>
      </c>
    </row>
    <row r="180" spans="1:8" x14ac:dyDescent="0.35">
      <c r="B180" s="38" t="s">
        <v>295</v>
      </c>
      <c r="C180" s="21" t="s">
        <v>202</v>
      </c>
      <c r="D180" s="63"/>
      <c r="E180" s="37">
        <v>18.5</v>
      </c>
      <c r="F180" s="64">
        <v>16.7</v>
      </c>
      <c r="G180" s="37">
        <f t="shared" si="8"/>
        <v>0</v>
      </c>
    </row>
    <row r="181" spans="1:8" x14ac:dyDescent="0.35">
      <c r="B181" s="38" t="s">
        <v>203</v>
      </c>
      <c r="C181" s="21" t="s">
        <v>204</v>
      </c>
      <c r="D181" s="63"/>
      <c r="E181" s="37">
        <v>5.5</v>
      </c>
      <c r="F181" s="64">
        <v>5.0999999999999996</v>
      </c>
      <c r="G181" s="37">
        <f t="shared" si="8"/>
        <v>0</v>
      </c>
    </row>
    <row r="182" spans="1:8" x14ac:dyDescent="0.35">
      <c r="B182" s="38" t="s">
        <v>205</v>
      </c>
      <c r="C182" s="21" t="s">
        <v>206</v>
      </c>
      <c r="D182" s="63"/>
      <c r="E182" s="37">
        <v>16.2</v>
      </c>
      <c r="F182" s="64">
        <v>14.8</v>
      </c>
      <c r="G182" s="37">
        <f t="shared" si="8"/>
        <v>0</v>
      </c>
    </row>
    <row r="183" spans="1:8" x14ac:dyDescent="0.35">
      <c r="B183" s="78" t="s">
        <v>207</v>
      </c>
      <c r="C183" s="56" t="s">
        <v>208</v>
      </c>
      <c r="D183" s="63"/>
      <c r="E183" s="37">
        <v>5.5</v>
      </c>
      <c r="F183" s="64">
        <v>5.0999999999999996</v>
      </c>
      <c r="G183" s="37">
        <f>D183*F183</f>
        <v>0</v>
      </c>
    </row>
    <row r="184" spans="1:8" x14ac:dyDescent="0.35">
      <c r="B184" s="78" t="s">
        <v>320</v>
      </c>
      <c r="C184" s="77" t="s">
        <v>318</v>
      </c>
      <c r="D184" s="69"/>
      <c r="E184" s="37">
        <v>17.399999999999999</v>
      </c>
      <c r="F184" s="64">
        <v>15.9</v>
      </c>
      <c r="G184" s="37">
        <f>D184*F184</f>
        <v>0</v>
      </c>
    </row>
    <row r="185" spans="1:8" x14ac:dyDescent="0.35">
      <c r="B185" s="79" t="s">
        <v>321</v>
      </c>
      <c r="C185" s="77" t="s">
        <v>319</v>
      </c>
      <c r="D185" s="69"/>
      <c r="E185" s="37">
        <v>6.6</v>
      </c>
      <c r="F185" s="64">
        <v>5.9</v>
      </c>
      <c r="G185" s="37">
        <f>D185*F185</f>
        <v>0</v>
      </c>
    </row>
    <row r="186" spans="1:8" ht="3" customHeight="1" x14ac:dyDescent="0.35">
      <c r="E186" s="28"/>
      <c r="F186" s="28"/>
      <c r="G186" s="28"/>
    </row>
    <row r="187" spans="1:8" s="31" customFormat="1" ht="15.5" x14ac:dyDescent="0.35">
      <c r="A187" s="93" t="s">
        <v>209</v>
      </c>
      <c r="B187" s="93"/>
      <c r="C187" s="93"/>
      <c r="D187" s="93"/>
      <c r="E187" s="93"/>
      <c r="F187" s="61"/>
      <c r="G187" s="61"/>
      <c r="H187" s="30"/>
    </row>
    <row r="188" spans="1:8" ht="3" customHeight="1" x14ac:dyDescent="0.35">
      <c r="E188" s="28"/>
      <c r="F188" s="28"/>
      <c r="G188" s="28"/>
    </row>
    <row r="189" spans="1:8" ht="15.5" x14ac:dyDescent="0.35">
      <c r="B189" s="38" t="s">
        <v>296</v>
      </c>
      <c r="C189" s="55" t="s">
        <v>250</v>
      </c>
      <c r="D189" s="63"/>
      <c r="E189" s="37">
        <v>17.399999999999999</v>
      </c>
      <c r="F189" s="64">
        <v>15.5</v>
      </c>
      <c r="G189" s="37">
        <f t="shared" ref="G189:G195" si="9">D189*F189</f>
        <v>0</v>
      </c>
      <c r="H189" s="2"/>
    </row>
    <row r="190" spans="1:8" ht="15.5" x14ac:dyDescent="0.35">
      <c r="B190" s="38" t="s">
        <v>249</v>
      </c>
      <c r="C190" s="21" t="s">
        <v>210</v>
      </c>
      <c r="D190" s="63"/>
      <c r="E190" s="37">
        <v>17.399999999999999</v>
      </c>
      <c r="F190" s="64">
        <v>15.5</v>
      </c>
      <c r="G190" s="37">
        <f t="shared" si="9"/>
        <v>0</v>
      </c>
      <c r="H190" s="2"/>
    </row>
    <row r="191" spans="1:8" ht="15.5" x14ac:dyDescent="0.35">
      <c r="B191" s="38" t="s">
        <v>211</v>
      </c>
      <c r="C191" s="21" t="s">
        <v>212</v>
      </c>
      <c r="D191" s="63"/>
      <c r="E191" s="37">
        <v>18.5</v>
      </c>
      <c r="F191" s="64">
        <v>16.7</v>
      </c>
      <c r="G191" s="37">
        <f t="shared" si="9"/>
        <v>0</v>
      </c>
      <c r="H191" s="2"/>
    </row>
    <row r="192" spans="1:8" ht="15.5" x14ac:dyDescent="0.35">
      <c r="B192" s="38" t="s">
        <v>213</v>
      </c>
      <c r="C192" s="21" t="s">
        <v>214</v>
      </c>
      <c r="D192" s="63"/>
      <c r="E192" s="37">
        <v>18.5</v>
      </c>
      <c r="F192" s="64">
        <v>16.7</v>
      </c>
      <c r="G192" s="37">
        <f t="shared" si="9"/>
        <v>0</v>
      </c>
      <c r="H192" s="2"/>
    </row>
    <row r="193" spans="1:8" ht="15.5" x14ac:dyDescent="0.35">
      <c r="B193" s="38" t="s">
        <v>297</v>
      </c>
      <c r="C193" s="21" t="s">
        <v>298</v>
      </c>
      <c r="D193" s="63"/>
      <c r="E193" s="37">
        <v>18.5</v>
      </c>
      <c r="F193" s="64">
        <v>16.7</v>
      </c>
      <c r="G193" s="37">
        <f t="shared" si="9"/>
        <v>0</v>
      </c>
      <c r="H193" s="2"/>
    </row>
    <row r="194" spans="1:8" ht="15.5" x14ac:dyDescent="0.35">
      <c r="B194" s="38" t="s">
        <v>215</v>
      </c>
      <c r="C194" s="21" t="s">
        <v>216</v>
      </c>
      <c r="D194" s="63"/>
      <c r="E194" s="37">
        <v>18.5</v>
      </c>
      <c r="F194" s="64">
        <v>16.7</v>
      </c>
      <c r="G194" s="37">
        <f t="shared" si="9"/>
        <v>0</v>
      </c>
      <c r="H194" s="2"/>
    </row>
    <row r="195" spans="1:8" ht="15.5" x14ac:dyDescent="0.35">
      <c r="B195" s="38" t="s">
        <v>217</v>
      </c>
      <c r="C195" s="21" t="s">
        <v>218</v>
      </c>
      <c r="D195" s="63"/>
      <c r="E195" s="37">
        <v>18.5</v>
      </c>
      <c r="F195" s="64">
        <v>16.7</v>
      </c>
      <c r="G195" s="37">
        <f t="shared" si="9"/>
        <v>0</v>
      </c>
      <c r="H195" s="2"/>
    </row>
    <row r="196" spans="1:8" ht="3" customHeight="1" x14ac:dyDescent="0.35">
      <c r="E196" s="28"/>
      <c r="F196" s="28"/>
      <c r="G196" s="28"/>
    </row>
    <row r="197" spans="1:8" s="31" customFormat="1" ht="15.5" x14ac:dyDescent="0.35">
      <c r="A197" s="93" t="s">
        <v>219</v>
      </c>
      <c r="B197" s="93"/>
      <c r="C197" s="93"/>
      <c r="D197" s="93"/>
      <c r="E197" s="93"/>
      <c r="F197" s="61"/>
      <c r="G197" s="61"/>
      <c r="H197" s="30"/>
    </row>
    <row r="198" spans="1:8" ht="3" customHeight="1" x14ac:dyDescent="0.35">
      <c r="E198" s="28"/>
      <c r="F198" s="28"/>
      <c r="G198" s="28"/>
    </row>
    <row r="199" spans="1:8" ht="15.5" x14ac:dyDescent="0.35">
      <c r="B199" s="38" t="s">
        <v>220</v>
      </c>
      <c r="C199" s="21" t="s">
        <v>221</v>
      </c>
      <c r="D199" s="63"/>
      <c r="E199" s="37">
        <v>21.2</v>
      </c>
      <c r="F199" s="64">
        <v>17.100000000000001</v>
      </c>
      <c r="G199" s="37">
        <f>D199*F199</f>
        <v>0</v>
      </c>
      <c r="H199" s="2"/>
    </row>
    <row r="200" spans="1:8" ht="15.5" x14ac:dyDescent="0.35">
      <c r="B200" s="38" t="s">
        <v>222</v>
      </c>
      <c r="C200" s="21" t="s">
        <v>223</v>
      </c>
      <c r="D200" s="63"/>
      <c r="E200" s="37">
        <v>5.5</v>
      </c>
      <c r="F200" s="64">
        <v>5.3</v>
      </c>
      <c r="G200" s="37">
        <f>D200*F200</f>
        <v>0</v>
      </c>
      <c r="H200" s="2"/>
    </row>
    <row r="201" spans="1:8" ht="3" customHeight="1" x14ac:dyDescent="0.35">
      <c r="E201" s="28"/>
      <c r="F201" s="28"/>
      <c r="G201" s="28"/>
      <c r="H201" s="2"/>
    </row>
    <row r="202" spans="1:8" s="31" customFormat="1" ht="15.5" x14ac:dyDescent="0.35">
      <c r="A202" s="93" t="s">
        <v>224</v>
      </c>
      <c r="B202" s="93"/>
      <c r="C202" s="93"/>
      <c r="D202" s="93"/>
      <c r="E202" s="93"/>
      <c r="F202" s="61"/>
      <c r="G202" s="61"/>
      <c r="H202" s="30"/>
    </row>
    <row r="203" spans="1:8" ht="3" customHeight="1" x14ac:dyDescent="0.35">
      <c r="E203" s="28"/>
      <c r="F203" s="28"/>
      <c r="G203" s="28"/>
    </row>
    <row r="204" spans="1:8" ht="15.5" x14ac:dyDescent="0.35">
      <c r="B204" s="48" t="s">
        <v>225</v>
      </c>
      <c r="C204" s="49" t="s">
        <v>226</v>
      </c>
      <c r="D204" s="63"/>
      <c r="E204" s="50">
        <v>13.3</v>
      </c>
      <c r="F204" s="64">
        <v>11.4</v>
      </c>
      <c r="G204" s="37">
        <f t="shared" ref="G204:G215" si="10">D204*F204</f>
        <v>0</v>
      </c>
      <c r="H204" s="2"/>
    </row>
    <row r="205" spans="1:8" s="16" customFormat="1" ht="15.5" x14ac:dyDescent="0.35">
      <c r="A205" s="27"/>
      <c r="B205" s="80" t="s">
        <v>322</v>
      </c>
      <c r="C205" s="49" t="s">
        <v>323</v>
      </c>
      <c r="D205" s="63"/>
      <c r="E205" s="50">
        <v>13.3</v>
      </c>
      <c r="F205" s="64">
        <v>11.4</v>
      </c>
      <c r="G205" s="37">
        <f t="shared" si="10"/>
        <v>0</v>
      </c>
      <c r="H205" s="2"/>
    </row>
    <row r="206" spans="1:8" ht="15.5" x14ac:dyDescent="0.35">
      <c r="B206" s="48" t="s">
        <v>300</v>
      </c>
      <c r="C206" s="49" t="s">
        <v>299</v>
      </c>
      <c r="D206" s="63"/>
      <c r="E206" s="50">
        <v>5.5</v>
      </c>
      <c r="F206" s="64">
        <v>5.0999999999999996</v>
      </c>
      <c r="G206" s="37">
        <f t="shared" si="10"/>
        <v>0</v>
      </c>
      <c r="H206" s="2"/>
    </row>
    <row r="207" spans="1:8" ht="15.5" x14ac:dyDescent="0.35">
      <c r="B207" s="48" t="s">
        <v>302</v>
      </c>
      <c r="C207" s="49" t="s">
        <v>301</v>
      </c>
      <c r="D207" s="63"/>
      <c r="E207" s="50">
        <v>5.5</v>
      </c>
      <c r="F207" s="64">
        <v>5.0999999999999996</v>
      </c>
      <c r="G207" s="37">
        <f t="shared" si="10"/>
        <v>0</v>
      </c>
      <c r="H207" s="2"/>
    </row>
    <row r="208" spans="1:8" ht="15.5" x14ac:dyDescent="0.35">
      <c r="B208" s="48" t="s">
        <v>227</v>
      </c>
      <c r="C208" s="49">
        <v>1493</v>
      </c>
      <c r="D208" s="63"/>
      <c r="E208" s="50">
        <v>13.3</v>
      </c>
      <c r="F208" s="64">
        <v>11.4</v>
      </c>
      <c r="G208" s="37">
        <f t="shared" si="10"/>
        <v>0</v>
      </c>
      <c r="H208" s="2"/>
    </row>
    <row r="209" spans="1:9" ht="15.5" x14ac:dyDescent="0.35">
      <c r="B209" s="48" t="s">
        <v>228</v>
      </c>
      <c r="C209" s="49">
        <v>15118</v>
      </c>
      <c r="D209" s="63"/>
      <c r="E209" s="50">
        <v>13.3</v>
      </c>
      <c r="F209" s="64">
        <v>11.4</v>
      </c>
      <c r="G209" s="37">
        <f t="shared" si="10"/>
        <v>0</v>
      </c>
      <c r="H209" s="2"/>
    </row>
    <row r="210" spans="1:9" ht="15.5" x14ac:dyDescent="0.35">
      <c r="B210" s="48" t="s">
        <v>229</v>
      </c>
      <c r="C210" s="49" t="s">
        <v>230</v>
      </c>
      <c r="D210" s="63"/>
      <c r="E210" s="50">
        <v>5.5</v>
      </c>
      <c r="F210" s="64">
        <v>5.0999999999999996</v>
      </c>
      <c r="G210" s="37">
        <f t="shared" si="10"/>
        <v>0</v>
      </c>
      <c r="H210" s="2"/>
    </row>
    <row r="211" spans="1:9" ht="15.5" x14ac:dyDescent="0.35">
      <c r="B211" s="48" t="s">
        <v>231</v>
      </c>
      <c r="C211" s="49" t="s">
        <v>232</v>
      </c>
      <c r="D211" s="63"/>
      <c r="E211" s="50">
        <v>5.5</v>
      </c>
      <c r="F211" s="64">
        <v>5.0999999999999996</v>
      </c>
      <c r="G211" s="37">
        <f t="shared" si="10"/>
        <v>0</v>
      </c>
      <c r="H211" s="2"/>
    </row>
    <row r="212" spans="1:9" ht="15.5" x14ac:dyDescent="0.35">
      <c r="B212" s="48" t="s">
        <v>233</v>
      </c>
      <c r="C212" s="49">
        <v>7607</v>
      </c>
      <c r="D212" s="63"/>
      <c r="E212" s="50">
        <v>13.3</v>
      </c>
      <c r="F212" s="64">
        <v>11.4</v>
      </c>
      <c r="G212" s="37">
        <f t="shared" si="10"/>
        <v>0</v>
      </c>
      <c r="H212" s="2"/>
    </row>
    <row r="213" spans="1:9" ht="15.5" x14ac:dyDescent="0.35">
      <c r="B213" s="48" t="s">
        <v>234</v>
      </c>
      <c r="C213" s="49">
        <v>8042</v>
      </c>
      <c r="D213" s="63"/>
      <c r="E213" s="50">
        <v>13.3</v>
      </c>
      <c r="F213" s="64">
        <v>11.4</v>
      </c>
      <c r="G213" s="37">
        <f t="shared" si="10"/>
        <v>0</v>
      </c>
      <c r="H213" s="2"/>
    </row>
    <row r="214" spans="1:9" ht="15.5" x14ac:dyDescent="0.35">
      <c r="B214" s="48" t="s">
        <v>235</v>
      </c>
      <c r="C214" s="49" t="s">
        <v>236</v>
      </c>
      <c r="D214" s="63"/>
      <c r="E214" s="50">
        <v>5.5</v>
      </c>
      <c r="F214" s="64">
        <v>5.0999999999999996</v>
      </c>
      <c r="G214" s="37">
        <f t="shared" si="10"/>
        <v>0</v>
      </c>
      <c r="H214" s="2"/>
    </row>
    <row r="215" spans="1:9" ht="15.5" x14ac:dyDescent="0.35">
      <c r="B215" s="48" t="s">
        <v>237</v>
      </c>
      <c r="C215" s="49" t="s">
        <v>238</v>
      </c>
      <c r="D215" s="63"/>
      <c r="E215" s="50">
        <v>5.5</v>
      </c>
      <c r="F215" s="64">
        <v>5.0999999999999996</v>
      </c>
      <c r="G215" s="37">
        <f t="shared" si="10"/>
        <v>0</v>
      </c>
      <c r="H215" s="2"/>
    </row>
    <row r="216" spans="1:9" ht="3" customHeight="1" x14ac:dyDescent="0.35">
      <c r="E216" s="28"/>
      <c r="F216" s="28"/>
      <c r="G216" s="28"/>
    </row>
    <row r="217" spans="1:9" ht="3" customHeight="1" x14ac:dyDescent="0.35"/>
    <row r="218" spans="1:9" s="6" customFormat="1" ht="15.5" x14ac:dyDescent="0.35">
      <c r="B218" s="91" t="s">
        <v>239</v>
      </c>
      <c r="C218" s="91"/>
      <c r="D218" s="91"/>
      <c r="E218" s="91"/>
      <c r="F218" s="92">
        <f>SUM(G20:G216)</f>
        <v>0</v>
      </c>
      <c r="G218" s="92"/>
      <c r="H218" s="2"/>
    </row>
    <row r="219" spans="1:9" s="6" customFormat="1" ht="3" customHeight="1" x14ac:dyDescent="0.35">
      <c r="C219" s="2"/>
      <c r="H219" s="2"/>
    </row>
    <row r="220" spans="1:9" s="2" customFormat="1" ht="15.5" x14ac:dyDescent="0.35">
      <c r="B220" s="51" t="s">
        <v>240</v>
      </c>
      <c r="E220" s="52"/>
      <c r="F220" s="52"/>
      <c r="G220" s="52"/>
      <c r="H220" s="52"/>
    </row>
    <row r="221" spans="1:9" x14ac:dyDescent="0.35">
      <c r="A221" s="16"/>
      <c r="B221" s="16"/>
      <c r="C221" s="16"/>
      <c r="D221" s="16"/>
      <c r="E221" s="16"/>
      <c r="F221" s="16"/>
      <c r="G221" s="16"/>
      <c r="I221" s="16"/>
    </row>
    <row r="222" spans="1:9" x14ac:dyDescent="0.35">
      <c r="A222" s="16"/>
      <c r="B222" s="16"/>
      <c r="C222" s="16"/>
      <c r="D222" s="16"/>
      <c r="E222" s="16"/>
      <c r="F222" s="16"/>
      <c r="G222" s="16"/>
      <c r="I222" s="16"/>
    </row>
    <row r="223" spans="1:9" x14ac:dyDescent="0.35">
      <c r="A223" s="27"/>
      <c r="B223" s="27"/>
      <c r="D223" s="27"/>
      <c r="E223" s="27"/>
      <c r="F223" s="27"/>
      <c r="G223" s="27"/>
      <c r="I223" s="16"/>
    </row>
    <row r="224" spans="1:9" x14ac:dyDescent="0.35">
      <c r="A224" s="27"/>
      <c r="B224" s="27"/>
      <c r="D224" s="27"/>
      <c r="E224" s="27"/>
      <c r="F224" s="27"/>
      <c r="G224" s="27"/>
      <c r="I224" s="16"/>
    </row>
    <row r="225" spans="1:9" x14ac:dyDescent="0.35">
      <c r="A225" s="27"/>
      <c r="B225" s="27"/>
      <c r="D225" s="27"/>
      <c r="E225" s="27"/>
      <c r="F225" s="27"/>
      <c r="G225" s="27"/>
      <c r="I225" s="16"/>
    </row>
  </sheetData>
  <mergeCells count="31">
    <mergeCell ref="A133:E133"/>
    <mergeCell ref="A21:E21"/>
    <mergeCell ref="A33:E33"/>
    <mergeCell ref="A45:E45"/>
    <mergeCell ref="A58:E58"/>
    <mergeCell ref="A75:E75"/>
    <mergeCell ref="A91:E91"/>
    <mergeCell ref="A124:E124"/>
    <mergeCell ref="A117:E117"/>
    <mergeCell ref="A129:E129"/>
    <mergeCell ref="B218:E218"/>
    <mergeCell ref="F218:G218"/>
    <mergeCell ref="A138:E138"/>
    <mergeCell ref="A162:E162"/>
    <mergeCell ref="A169:E169"/>
    <mergeCell ref="A187:E187"/>
    <mergeCell ref="A197:E197"/>
    <mergeCell ref="A202:E202"/>
    <mergeCell ref="C15:G15"/>
    <mergeCell ref="C16:G16"/>
    <mergeCell ref="A1:B1"/>
    <mergeCell ref="A2:B2"/>
    <mergeCell ref="A4:G4"/>
    <mergeCell ref="A6:G6"/>
    <mergeCell ref="A14:G14"/>
    <mergeCell ref="C7:G7"/>
    <mergeCell ref="C8:G8"/>
    <mergeCell ref="C9:G9"/>
    <mergeCell ref="C10:G10"/>
    <mergeCell ref="C11:G11"/>
    <mergeCell ref="C12:G12"/>
  </mergeCells>
  <hyperlinks>
    <hyperlink ref="A2" r:id="rId1" xr:uid="{00000000-0004-0000-0000-000000000000}"/>
  </hyperlinks>
  <pageMargins left="0.25" right="0.25" top="0.75" bottom="0.75" header="0.30000000000000004" footer="0.30000000000000004"/>
  <pageSetup paperSize="9" fitToWidth="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cols>
    <col min="1" max="1" width="9.17968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cols>
    <col min="1" max="1" width="9.17968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Katrin</cp:lastModifiedBy>
  <cp:lastPrinted>2017-05-22T06:52:05Z</cp:lastPrinted>
  <dcterms:created xsi:type="dcterms:W3CDTF">2013-09-30T13:02:26Z</dcterms:created>
  <dcterms:modified xsi:type="dcterms:W3CDTF">2019-12-16T10:30:03Z</dcterms:modified>
</cp:coreProperties>
</file>